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GDEFK\ППД\ДОГОВАРЯНИЯ\3.008_ДОГОВАРЯНЕ_Кръгова икономика\Съобщение За Публикуване\За Публикуване 27.02.2026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xlnm._FilterDatabase" localSheetId="0" hidden="1">Sheet1!$A$2:$P$6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M6" i="1"/>
</calcChain>
</file>

<file path=xl/sharedStrings.xml><?xml version="1.0" encoding="utf-8"?>
<sst xmlns="http://schemas.openxmlformats.org/spreadsheetml/2006/main" count="39" uniqueCount="33">
  <si>
    <t>Отраслова принадлежност КИД / Economic activity code</t>
  </si>
  <si>
    <t>Дата на сключване на договора / 
Operation start date</t>
  </si>
  <si>
    <t>Продължителност на изпълнение (в месеци) / 
Period of implementation (months)</t>
  </si>
  <si>
    <t>Дата на планирано приключване на изпълнението / 
Expected date of completion</t>
  </si>
  <si>
    <t>Обобщение на операцията / 
Summary of the operation</t>
  </si>
  <si>
    <t xml:space="preserve">Наименование на проекта /
Name of operation </t>
  </si>
  <si>
    <t>Място на изпълнение / Place of implementation</t>
  </si>
  <si>
    <t>Област на интервенция / 
Category of intervention</t>
  </si>
  <si>
    <t>Общ размер на допустимите разходи (в лева) /Total eligible expenditure (in BGN)</t>
  </si>
  <si>
    <t>Размер на БФП (в лева) / Amount of the grant (in BGN)</t>
  </si>
  <si>
    <t>Размер на съфинансирането от бенефициера (в лева) / Amount of contribution by the beneficiary (in BGN)</t>
  </si>
  <si>
    <t xml:space="preserve"> Номер на проектното досие / Reference number of project proposal</t>
  </si>
  <si>
    <t>Бенефициер /Beneficiary</t>
  </si>
  <si>
    <t>Единен идентификационен код / UIC</t>
  </si>
  <si>
    <t>Процент на съфинансиране от Съюза /Union co-financing rate</t>
  </si>
  <si>
    <t>Подкрепа за прехода към кръгова икономика</t>
  </si>
  <si>
    <t xml:space="preserve"> 	
047 Подкрепа за благоприятни за околната среда производствени процеси и ефективно използване на ресурсите в МСП</t>
  </si>
  <si>
    <t>Целта на процедурата е да допринесе за ускоряване на прехода към кръгова икономика  чрез предоставянето на безвъзмездни средства на предприятията от производствения сектор за въвеждане на кръгови модели  за използване на ресурсите и внедряване на неутрални по отношение на климата методи и технологии за производство и потребление на продуктите от дейността им.</t>
  </si>
  <si>
    <t>№</t>
  </si>
  <si>
    <t xml:space="preserve">Общо: </t>
  </si>
  <si>
    <t>25.99 Производство на други метални изделия, некласифицирани другаде</t>
  </si>
  <si>
    <t xml:space="preserve">Списък на сключените договори за финансиране на крайните получатели по чл. 20, ал. 1 от ПМС 114/2022 по процедура за подбор BG-RRP-3.008 „Подкрепа за прехода към кръгова икономика в предприятията” </t>
  </si>
  <si>
    <t>BG-RRP-3.008-0678</t>
  </si>
  <si>
    <t>СОФИЙСКА БАНИЦА ООД</t>
  </si>
  <si>
    <t>10.72 Производство на сухари, бисквити и сухи сладкарски изделия</t>
  </si>
  <si>
    <t>община  Столична, гр.София</t>
  </si>
  <si>
    <t>BG-RRP-3.008-0754</t>
  </si>
  <si>
    <t>ГЕНОМАКС ООД</t>
  </si>
  <si>
    <t>31.03 Производство на матраци и дюшеци</t>
  </si>
  <si>
    <t>община  Берковица, с.Замфирово</t>
  </si>
  <si>
    <t>BG-RRP-3.008-0856</t>
  </si>
  <si>
    <t>ПФБ ПРЕСО ФОНДАЛ-БЪЛГАРИЯ ЕООД</t>
  </si>
  <si>
    <t>община  Септември, с.Варвара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</si>
</sst>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\ &quot;г.&quot;;@"/>
    <numFmt numFmtId="165" formatCode="#,##0.00\ &quot;лв.&quot;"/>
  </numFmts>
  <fonts count="26">
    <font>
      <sz val="11"/>
      <color theme="1"/>
      <name val="Calibri"/>
      <family val="2"/>
      <charset val="204"/>
      <scheme val="minor"/>
    </font>
    <font>
      <sz val="8"/>
      <color theme="1"/>
      <name val="Verdana"/>
      <family val="2"/>
      <charset val="204"/>
    </font>
    <font>
      <sz val="11"/>
      <color rgb="FF000000"/>
      <name val="Calibri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color indexed="8"/>
      <name val="Verdana"/>
      <family val="2"/>
      <charset val="204"/>
    </font>
    <font>
      <b/>
      <sz val="9"/>
      <color indexed="8"/>
      <name val="Verdana"/>
      <family val="2"/>
      <charset val="204"/>
    </font>
    <font>
      <b/>
      <sz val="12"/>
      <color indexed="8"/>
      <name val="Verdana"/>
      <family val="2"/>
      <charset val="204"/>
    </font>
    <font>
      <b/>
      <sz val="9"/>
      <color indexed="8"/>
      <name val="Aptos Narrow"/>
      <family val="2"/>
    </font>
    <font>
      <b/>
      <sz val="11"/>
      <color theme="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2D050"/>
        <bgColor theme="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0" fontId="2" fillId="0" borderId="0" applyBorder="0"/>
    <xf numFmtId="14" fontId="1" fillId="2" borderId="2">
      <alignment horizontal="center" vertical="center"/>
    </xf>
    <xf numFmtId="0" fontId="3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6" fillId="4" borderId="0" applyNumberFormat="0" applyBorder="0" applyAlignment="0" applyProtection="0"/>
    <xf numFmtId="0" fontId="7" fillId="21" borderId="3" applyNumberFormat="0" applyAlignment="0" applyProtection="0"/>
    <xf numFmtId="0" fontId="8" fillId="22" borderId="4" applyNumberFormat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3" applyNumberFormat="0" applyAlignment="0" applyProtection="0"/>
    <xf numFmtId="0" fontId="15" fillId="0" borderId="8" applyNumberFormat="0" applyFill="0" applyAlignment="0" applyProtection="0"/>
    <xf numFmtId="0" fontId="16" fillId="23" borderId="0" applyNumberFormat="0" applyBorder="0" applyAlignment="0" applyProtection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3" fillId="0" borderId="0"/>
    <xf numFmtId="0" fontId="3" fillId="24" borderId="9" applyNumberFormat="0" applyFont="0" applyAlignment="0" applyProtection="0"/>
    <xf numFmtId="0" fontId="17" fillId="21" borderId="10" applyNumberFormat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0" borderId="0" applyNumberFormat="0" applyFill="0" applyBorder="0" applyAlignment="0" applyProtection="0"/>
  </cellStyleXfs>
  <cellXfs count="32">
    <xf numFmtId="0" fontId="0" fillId="0" borderId="0" xfId="0"/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2" fillId="25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24" fillId="25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25" fillId="0" borderId="0" xfId="0" applyFont="1" applyAlignment="1">
      <alignment horizontal="left"/>
    </xf>
    <xf numFmtId="165" fontId="25" fillId="0" borderId="0" xfId="0" applyNumberFormat="1" applyFont="1" applyAlignment="1">
      <alignment horizontal="center"/>
    </xf>
    <xf numFmtId="165" fontId="25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</cellXfs>
  <cellStyles count="50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alculation 2" xfId="29"/>
    <cellStyle name="Check Cell 2" xfId="30"/>
    <cellStyle name="Explanatory Text 2" xfId="31"/>
    <cellStyle name="Good 2" xfId="32"/>
    <cellStyle name="Heading 1 2" xfId="33"/>
    <cellStyle name="Heading 2 2" xfId="34"/>
    <cellStyle name="Heading 3 2" xfId="35"/>
    <cellStyle name="Heading 4 2" xfId="36"/>
    <cellStyle name="Input 2" xfId="37"/>
    <cellStyle name="Linked Cell 2" xfId="38"/>
    <cellStyle name="Neutral 2" xfId="39"/>
    <cellStyle name="Normal" xfId="0" builtinId="0"/>
    <cellStyle name="Normal 2" xfId="1"/>
    <cellStyle name="Normal 2 2" xfId="40"/>
    <cellStyle name="Normal 3" xfId="41"/>
    <cellStyle name="Normal 4" xfId="3"/>
    <cellStyle name="Normal 4 2" xfId="42"/>
    <cellStyle name="Normal 5" xfId="43"/>
    <cellStyle name="Normal 7" xfId="44"/>
    <cellStyle name="Note 2" xfId="45"/>
    <cellStyle name="Output 2" xfId="46"/>
    <cellStyle name="Style 1" xfId="2"/>
    <cellStyle name="Title 2" xfId="47"/>
    <cellStyle name="Total 2" xfId="48"/>
    <cellStyle name="Warning Text 2" xfId="49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0"/>
  <sheetViews>
    <sheetView tabSelected="1" zoomScale="70" zoomScaleNormal="70" workbookViewId="0">
      <pane ySplit="2" topLeftCell="A3" activePane="bottomLeft" state="frozen"/>
      <selection activeCell="A2" sqref="A2"/>
      <selection pane="bottomLeft" activeCell="A2" sqref="A2"/>
    </sheetView>
  </sheetViews>
  <sheetFormatPr defaultRowHeight="15"/>
  <cols>
    <col min="2" max="2" width="26.42578125" customWidth="1"/>
    <col min="3" max="3" width="34.28515625" customWidth="1"/>
    <col min="4" max="4" width="21.42578125" customWidth="1"/>
    <col min="5" max="5" width="26.140625" style="4" customWidth="1"/>
    <col min="6" max="6" width="18.5703125" customWidth="1"/>
    <col min="7" max="7" width="13.7109375" style="5" customWidth="1"/>
    <col min="8" max="8" width="14" customWidth="1"/>
    <col min="9" max="9" width="40.140625" customWidth="1"/>
    <col min="10" max="10" width="19.140625" customWidth="1"/>
    <col min="11" max="11" width="20.7109375" customWidth="1"/>
    <col min="12" max="12" width="25.28515625" style="6" customWidth="1"/>
    <col min="13" max="13" width="17.85546875" style="7" customWidth="1"/>
    <col min="14" max="14" width="16.7109375" style="5" customWidth="1"/>
    <col min="15" max="15" width="21.28515625" style="7" customWidth="1"/>
    <col min="16" max="16" width="14.5703125" style="5" customWidth="1"/>
  </cols>
  <sheetData>
    <row r="1" spans="1:16" s="1" customFormat="1" ht="157.5" customHeight="1">
      <c r="B1" s="30" t="s">
        <v>21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s="2" customFormat="1" ht="132.75" customHeight="1">
      <c r="A2" s="24" t="s">
        <v>18</v>
      </c>
      <c r="B2" s="3" t="s">
        <v>11</v>
      </c>
      <c r="C2" s="3" t="s">
        <v>12</v>
      </c>
      <c r="D2" s="3" t="s">
        <v>13</v>
      </c>
      <c r="E2" s="3" t="s">
        <v>0</v>
      </c>
      <c r="F2" s="3" t="s">
        <v>1</v>
      </c>
      <c r="G2" s="3" t="s">
        <v>2</v>
      </c>
      <c r="H2" s="3" t="s">
        <v>3</v>
      </c>
      <c r="I2" s="3" t="s">
        <v>4</v>
      </c>
      <c r="J2" s="3" t="s">
        <v>5</v>
      </c>
      <c r="K2" s="3" t="s">
        <v>6</v>
      </c>
      <c r="L2" s="3" t="s">
        <v>7</v>
      </c>
      <c r="M2" s="3" t="s">
        <v>8</v>
      </c>
      <c r="N2" s="3" t="s">
        <v>9</v>
      </c>
      <c r="O2" s="3" t="s">
        <v>10</v>
      </c>
      <c r="P2" s="3" t="s">
        <v>14</v>
      </c>
    </row>
    <row r="3" spans="1:16" s="8" customFormat="1" ht="94.5" customHeight="1">
      <c r="A3" s="25">
        <v>1</v>
      </c>
      <c r="B3" s="17" t="s">
        <v>22</v>
      </c>
      <c r="C3" s="17" t="s">
        <v>23</v>
      </c>
      <c r="D3" s="17">
        <v>202077922</v>
      </c>
      <c r="E3" s="18" t="s">
        <v>24</v>
      </c>
      <c r="F3" s="19">
        <v>45799</v>
      </c>
      <c r="G3" s="18">
        <v>13</v>
      </c>
      <c r="H3" s="19">
        <v>46177</v>
      </c>
      <c r="I3" s="20" t="s">
        <v>17</v>
      </c>
      <c r="J3" s="21" t="s">
        <v>15</v>
      </c>
      <c r="K3" s="18" t="s">
        <v>25</v>
      </c>
      <c r="L3" s="18" t="s">
        <v>16</v>
      </c>
      <c r="M3" s="22">
        <v>327000</v>
      </c>
      <c r="N3" s="22">
        <v>163500</v>
      </c>
      <c r="O3" s="22">
        <v>163500</v>
      </c>
      <c r="P3" s="23">
        <v>0.5</v>
      </c>
    </row>
    <row r="4" spans="1:16" ht="105">
      <c r="A4" s="15">
        <v>2</v>
      </c>
      <c r="B4" s="17" t="s">
        <v>26</v>
      </c>
      <c r="C4" s="17" t="s">
        <v>27</v>
      </c>
      <c r="D4" s="17">
        <v>131342095</v>
      </c>
      <c r="E4" s="18" t="s">
        <v>28</v>
      </c>
      <c r="F4" s="19">
        <v>45799</v>
      </c>
      <c r="G4" s="18">
        <v>13</v>
      </c>
      <c r="H4" s="19">
        <v>46177</v>
      </c>
      <c r="I4" s="20" t="s">
        <v>17</v>
      </c>
      <c r="J4" s="21" t="s">
        <v>15</v>
      </c>
      <c r="K4" s="18" t="s">
        <v>29</v>
      </c>
      <c r="L4" s="18" t="s">
        <v>16</v>
      </c>
      <c r="M4" s="22">
        <v>672000</v>
      </c>
      <c r="N4" s="22">
        <v>336000</v>
      </c>
      <c r="O4" s="22">
        <v>336000</v>
      </c>
      <c r="P4" s="23">
        <v>0.5</v>
      </c>
    </row>
    <row r="5" spans="1:16" ht="105">
      <c r="A5" s="15">
        <v>3</v>
      </c>
      <c r="B5" s="17" t="s">
        <v>30</v>
      </c>
      <c r="C5" s="17" t="s">
        <v>31</v>
      </c>
      <c r="D5" s="17">
        <v>131233199</v>
      </c>
      <c r="E5" s="18" t="s">
        <v>20</v>
      </c>
      <c r="F5" s="19">
        <v>45954</v>
      </c>
      <c r="G5" s="18">
        <v>8</v>
      </c>
      <c r="H5" s="19">
        <v>46177</v>
      </c>
      <c r="I5" s="20" t="s">
        <v>17</v>
      </c>
      <c r="J5" s="21" t="s">
        <v>15</v>
      </c>
      <c r="K5" s="18" t="s">
        <v>32</v>
      </c>
      <c r="L5" s="18" t="s">
        <v>16</v>
      </c>
      <c r="M5" s="22">
        <v>2857140</v>
      </c>
      <c r="N5" s="22">
        <v>999999</v>
      </c>
      <c r="O5" s="22">
        <v>1857141</v>
      </c>
      <c r="P5" s="23">
        <v>0.35</v>
      </c>
    </row>
    <row r="6" spans="1:16">
      <c r="L6" s="26" t="s">
        <v>19</v>
      </c>
      <c r="M6" s="27">
        <f>SUM(M3:M5)</f>
        <v>3856140</v>
      </c>
      <c r="N6" s="28">
        <f>SUM(N3:N5)</f>
        <v>1499499</v>
      </c>
    </row>
    <row r="8" spans="1:16">
      <c r="N8" s="29"/>
    </row>
    <row r="680" spans="2:16">
      <c r="B680" s="15"/>
      <c r="C680" s="15"/>
      <c r="D680" s="15"/>
      <c r="E680" s="11"/>
      <c r="F680" s="12"/>
      <c r="G680" s="11"/>
      <c r="H680" s="12"/>
      <c r="I680" s="13"/>
      <c r="J680" s="9"/>
      <c r="K680" s="11"/>
      <c r="L680" s="11"/>
      <c r="M680" s="14"/>
      <c r="N680" s="16"/>
      <c r="O680" s="14"/>
      <c r="P680" s="10"/>
    </row>
  </sheetData>
  <autoFilter ref="A2:P6"/>
  <sortState ref="B3:P25">
    <sortCondition ref="B3:B25"/>
  </sortState>
  <mergeCells count="1">
    <mergeCell ref="B1:P1"/>
  </mergeCells>
  <conditionalFormatting sqref="A2">
    <cfRule type="duplicateValues" dxfId="15" priority="14"/>
    <cfRule type="duplicateValues" dxfId="14" priority="15"/>
    <cfRule type="duplicateValues" dxfId="13" priority="16"/>
  </conditionalFormatting>
  <conditionalFormatting sqref="B6:B679">
    <cfRule type="duplicateValues" dxfId="12" priority="220"/>
    <cfRule type="duplicateValues" dxfId="11" priority="221"/>
  </conditionalFormatting>
  <conditionalFormatting sqref="B6:B1048576 B1:B2">
    <cfRule type="duplicateValues" dxfId="10" priority="222"/>
  </conditionalFormatting>
  <conditionalFormatting sqref="B680 D680">
    <cfRule type="duplicateValues" dxfId="9" priority="39"/>
  </conditionalFormatting>
  <conditionalFormatting sqref="B680">
    <cfRule type="duplicateValues" dxfId="8" priority="40"/>
  </conditionalFormatting>
  <conditionalFormatting sqref="B680:B1048576 B1:B2">
    <cfRule type="duplicateValues" dxfId="7" priority="214"/>
  </conditionalFormatting>
  <conditionalFormatting sqref="B681:B1048576 B1:B2">
    <cfRule type="duplicateValues" dxfId="6" priority="49"/>
  </conditionalFormatting>
  <conditionalFormatting sqref="B3">
    <cfRule type="duplicateValues" dxfId="5" priority="6"/>
  </conditionalFormatting>
  <conditionalFormatting sqref="B3">
    <cfRule type="duplicateValues" dxfId="4" priority="7"/>
  </conditionalFormatting>
  <conditionalFormatting sqref="B4">
    <cfRule type="duplicateValues" dxfId="3" priority="4"/>
  </conditionalFormatting>
  <conditionalFormatting sqref="B4">
    <cfRule type="duplicateValues" dxfId="2" priority="5"/>
  </conditionalFormatting>
  <conditionalFormatting sqref="B5">
    <cfRule type="duplicateValues" dxfId="1" priority="1"/>
  </conditionalFormatting>
  <conditionalFormatting sqref="B5"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2023-04-20T05:28:13Z</cp:lastPrinted>
  <dcterms:created xsi:type="dcterms:W3CDTF">2022-08-26T08:26:16Z</dcterms:created>
  <dcterms:modified xsi:type="dcterms:W3CDTF">2026-02-27T13:40:18Z</dcterms:modified>
</cp:coreProperties>
</file>