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aneva\Downloads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_FilterDatabase" localSheetId="0" hidden="1">Sheet1!$B$2:$P$967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M4" i="1"/>
  <c r="H3" i="1" l="1"/>
</calcChain>
</file>

<file path=xl/sharedStrings.xml><?xml version="1.0" encoding="utf-8"?>
<sst xmlns="http://schemas.openxmlformats.org/spreadsheetml/2006/main" count="24" uniqueCount="24">
  <si>
    <t>Отраслова принадлежност КИД / Economic activity code</t>
  </si>
  <si>
    <t>Дата на сключване на договора / 
Operation start date</t>
  </si>
  <si>
    <t>Продължителност на изпълнение (в месеци) / 
Period of implementation (months)</t>
  </si>
  <si>
    <t>Дата на планирано приключване на изпълнението / 
Expected date of completion</t>
  </si>
  <si>
    <t>Обобщение на операцията / 
Summary of the operation</t>
  </si>
  <si>
    <t xml:space="preserve">Наименование на проекта /
Name of operation </t>
  </si>
  <si>
    <t>Място на изпълнение / Place of implementation</t>
  </si>
  <si>
    <t>Област на интервенция / 
Category of intervention</t>
  </si>
  <si>
    <t>Общ размер на допустимите разходи (в лева) /Total eligible expenditure (in BGN)</t>
  </si>
  <si>
    <t>Размер на БФП (в лева) / Amount of the grant (in BGN)</t>
  </si>
  <si>
    <t>Размер на съфинансирането от бенефициера (в лева) / Amount of contribution by the beneficiary (in BGN)</t>
  </si>
  <si>
    <t xml:space="preserve"> Номер на проектното досие / Reference number of project proposal</t>
  </si>
  <si>
    <t>Бенефициер /Beneficiary</t>
  </si>
  <si>
    <t>Единен идентификационен код / UIC</t>
  </si>
  <si>
    <t>Процент на съфинансиране от Съюза /Union co-financing rate</t>
  </si>
  <si>
    <t>25.11 Производство на метални конструкции и части от тях</t>
  </si>
  <si>
    <t>Решения в областта на информационните и комуникационни технологии и киберсигурността в малките и средните предприятия</t>
  </si>
  <si>
    <t>010 Цифровизация на МСП (включително електронна търговия, електронен бизнес и бизнес процеси в мрежа, центрове за цифрови иновации, „живи лаборатории“, интернет предприемачи и нови ИКТ предприятия, B2B)</t>
  </si>
  <si>
    <t>Целта на процедурата е да допринесе за ускоряване на прехода към цифровизация на икономиката чрез предоставяне на безвъзмездни средства за внедряване на информационни и комуникационни технологии и решения, осигуряващи повишаване нивото на дигитализация на малките и средните предприятия (МСП).</t>
  </si>
  <si>
    <t>BG-RRP-3.005-5782</t>
  </si>
  <si>
    <t>МОБИЛНИ КЪЩИ ЕООД</t>
  </si>
  <si>
    <t>201798329</t>
  </si>
  <si>
    <t>с.Рударци</t>
  </si>
  <si>
    <t xml:space="preserve">Списък на сключени договори по процедура BG-RRP-3.005 “Решения в областта на информационните и комуникационни технологии и киберсигурността в малките и средните предприятия”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</si>
</sst>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\ &quot;г.&quot;;@"/>
    <numFmt numFmtId="165" formatCode="#,##0.00\ &quot;лв.&quot;"/>
  </numFmts>
  <fonts count="24" x14ac:knownFonts="1">
    <font>
      <sz val="11"/>
      <color theme="1"/>
      <name val="Calibri"/>
      <family val="2"/>
      <charset val="204"/>
      <scheme val="minor"/>
    </font>
    <font>
      <sz val="8"/>
      <color theme="1"/>
      <name val="Verdana"/>
      <family val="2"/>
      <charset val="204"/>
    </font>
    <font>
      <sz val="11"/>
      <color rgb="FF000000"/>
      <name val="Calibri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8"/>
      <name val="Verdana"/>
      <family val="2"/>
      <charset val="204"/>
    </font>
    <font>
      <b/>
      <sz val="9"/>
      <color indexed="8"/>
      <name val="Verdana"/>
      <family val="2"/>
      <charset val="204"/>
    </font>
    <font>
      <b/>
      <sz val="12"/>
      <color indexed="8"/>
      <name val="Verdana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theme="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0" fontId="2" fillId="0" borderId="0" applyBorder="0"/>
    <xf numFmtId="14" fontId="1" fillId="2" borderId="2">
      <alignment horizontal="center" vertical="center"/>
    </xf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3" applyNumberFormat="0" applyAlignment="0" applyProtection="0"/>
    <xf numFmtId="0" fontId="8" fillId="22" borderId="4" applyNumberFormat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3" applyNumberFormat="0" applyAlignment="0" applyProtection="0"/>
    <xf numFmtId="0" fontId="15" fillId="0" borderId="8" applyNumberFormat="0" applyFill="0" applyAlignment="0" applyProtection="0"/>
    <xf numFmtId="0" fontId="16" fillId="23" borderId="0" applyNumberFormat="0" applyBorder="0" applyAlignment="0" applyProtection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3" fillId="0" borderId="0"/>
    <xf numFmtId="0" fontId="3" fillId="24" borderId="9" applyNumberFormat="0" applyFont="0" applyAlignment="0" applyProtection="0"/>
    <xf numFmtId="0" fontId="17" fillId="21" borderId="10" applyNumberForma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</cellStyleXfs>
  <cellXfs count="25">
    <xf numFmtId="0" fontId="0" fillId="0" borderId="0" xfId="0"/>
    <xf numFmtId="0" fontId="21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22" fillId="25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</cellXfs>
  <cellStyles count="50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1"/>
    <cellStyle name="Normal 2 2" xfId="40"/>
    <cellStyle name="Normal 3" xfId="41"/>
    <cellStyle name="Normal 4" xfId="3"/>
    <cellStyle name="Normal 4 2" xfId="42"/>
    <cellStyle name="Normal 5" xfId="43"/>
    <cellStyle name="Normal 7" xfId="44"/>
    <cellStyle name="Note 2" xfId="45"/>
    <cellStyle name="Output 2" xfId="46"/>
    <cellStyle name="Style 1" xfId="2"/>
    <cellStyle name="Title 2" xfId="47"/>
    <cellStyle name="Total 2" xfId="48"/>
    <cellStyle name="Warning Text 2" xfId="49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9"/>
  <sheetViews>
    <sheetView tabSelected="1" topLeftCell="B1" zoomScale="85" zoomScaleNormal="85" workbookViewId="0">
      <pane ySplit="2" topLeftCell="A3" activePane="bottomLeft" state="frozen"/>
      <selection activeCell="A2" sqref="A2"/>
      <selection pane="bottomLeft" activeCell="B1" sqref="B1:P1"/>
    </sheetView>
  </sheetViews>
  <sheetFormatPr defaultRowHeight="15" x14ac:dyDescent="0.25"/>
  <cols>
    <col min="1" max="1" width="18" bestFit="1" customWidth="1"/>
    <col min="2" max="2" width="26.42578125" style="4" customWidth="1"/>
    <col min="3" max="3" width="34.28515625" style="4" customWidth="1"/>
    <col min="4" max="4" width="15.7109375" style="4" customWidth="1"/>
    <col min="5" max="5" width="15.7109375" style="5" customWidth="1"/>
    <col min="6" max="6" width="18.5703125" style="4" customWidth="1"/>
    <col min="7" max="7" width="13.7109375" style="6" customWidth="1"/>
    <col min="8" max="8" width="14" style="4" customWidth="1"/>
    <col min="9" max="9" width="40.140625" style="4" customWidth="1"/>
    <col min="10" max="10" width="19.140625" style="4" customWidth="1"/>
    <col min="11" max="11" width="20.7109375" style="4" customWidth="1"/>
    <col min="12" max="12" width="25.28515625" style="7" customWidth="1"/>
    <col min="13" max="13" width="17.85546875" style="8" customWidth="1"/>
    <col min="14" max="14" width="14.42578125" style="6" customWidth="1"/>
    <col min="15" max="15" width="21.28515625" style="9" customWidth="1"/>
    <col min="16" max="16" width="14.5703125" style="10" customWidth="1"/>
  </cols>
  <sheetData>
    <row r="1" spans="1:16" s="1" customFormat="1" ht="157.5" customHeight="1" x14ac:dyDescent="0.25">
      <c r="A1"/>
      <c r="B1" s="23" t="s">
        <v>23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s="2" customFormat="1" ht="132.75" customHeight="1" x14ac:dyDescent="0.25">
      <c r="A2"/>
      <c r="B2" s="3" t="s">
        <v>11</v>
      </c>
      <c r="C2" s="3" t="s">
        <v>12</v>
      </c>
      <c r="D2" s="3" t="s">
        <v>13</v>
      </c>
      <c r="E2" s="3" t="s">
        <v>0</v>
      </c>
      <c r="F2" s="3" t="s">
        <v>1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8</v>
      </c>
      <c r="N2" s="3" t="s">
        <v>9</v>
      </c>
      <c r="O2" s="3" t="s">
        <v>10</v>
      </c>
      <c r="P2" s="3" t="s">
        <v>14</v>
      </c>
    </row>
    <row r="3" spans="1:16" ht="94.5" x14ac:dyDescent="0.25">
      <c r="B3" s="19" t="s">
        <v>19</v>
      </c>
      <c r="C3" s="19" t="s">
        <v>20</v>
      </c>
      <c r="D3" s="19" t="s">
        <v>21</v>
      </c>
      <c r="E3" s="13" t="s">
        <v>15</v>
      </c>
      <c r="F3" s="14">
        <v>45280</v>
      </c>
      <c r="G3" s="13">
        <v>12</v>
      </c>
      <c r="H3" s="14">
        <f t="shared" ref="H3" si="0">EDATE(F3,G3)</f>
        <v>45646</v>
      </c>
      <c r="I3" s="15" t="s">
        <v>18</v>
      </c>
      <c r="J3" s="11" t="s">
        <v>16</v>
      </c>
      <c r="K3" s="13" t="s">
        <v>22</v>
      </c>
      <c r="L3" s="13" t="s">
        <v>17</v>
      </c>
      <c r="M3" s="22">
        <v>20000</v>
      </c>
      <c r="N3" s="22">
        <v>20000</v>
      </c>
      <c r="O3" s="16">
        <v>0</v>
      </c>
      <c r="P3" s="12">
        <v>1</v>
      </c>
    </row>
    <row r="4" spans="1:16" x14ac:dyDescent="0.25">
      <c r="M4" s="20">
        <f>SUM(M3:M3)</f>
        <v>20000</v>
      </c>
      <c r="N4" s="21">
        <f>SUM(N3:N3)</f>
        <v>20000</v>
      </c>
    </row>
    <row r="969" spans="2:16" x14ac:dyDescent="0.25">
      <c r="B969" s="17"/>
      <c r="C969" s="17"/>
      <c r="D969" s="17"/>
      <c r="E969" s="13"/>
      <c r="F969" s="14"/>
      <c r="G969" s="13"/>
      <c r="H969" s="14"/>
      <c r="I969" s="15"/>
      <c r="J969" s="11"/>
      <c r="K969" s="13"/>
      <c r="L969" s="13"/>
      <c r="M969" s="16"/>
      <c r="N969" s="18"/>
      <c r="O969" s="16"/>
      <c r="P969" s="12"/>
    </row>
  </sheetData>
  <autoFilter ref="B2:P967">
    <sortState ref="B3:P1115">
      <sortCondition sortBy="cellColor" ref="B2:B1115" dxfId="8"/>
    </sortState>
  </autoFilter>
  <mergeCells count="1">
    <mergeCell ref="B1:P1"/>
  </mergeCells>
  <conditionalFormatting sqref="B970:B1048576 B1:B2">
    <cfRule type="duplicateValues" dxfId="7" priority="26"/>
  </conditionalFormatting>
  <conditionalFormatting sqref="B969 D969">
    <cfRule type="duplicateValues" dxfId="6" priority="16"/>
  </conditionalFormatting>
  <conditionalFormatting sqref="B969">
    <cfRule type="duplicateValues" dxfId="5" priority="17"/>
  </conditionalFormatting>
  <conditionalFormatting sqref="A969:B1048576 A1:B2 A3">
    <cfRule type="duplicateValues" dxfId="4" priority="15"/>
  </conditionalFormatting>
  <conditionalFormatting sqref="B4:B968">
    <cfRule type="duplicateValues" dxfId="3" priority="142"/>
  </conditionalFormatting>
  <conditionalFormatting sqref="A4:B968">
    <cfRule type="duplicateValues" dxfId="2" priority="143"/>
  </conditionalFormatting>
  <conditionalFormatting sqref="A1:B1048576">
    <cfRule type="duplicateValues" dxfId="1" priority="1"/>
  </conditionalFormatting>
  <conditionalFormatting sqref="B3">
    <cfRule type="duplicateValues" dxfId="0" priority="156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2023-04-20T05:28:13Z</cp:lastPrinted>
  <dcterms:created xsi:type="dcterms:W3CDTF">2022-08-26T08:26:16Z</dcterms:created>
  <dcterms:modified xsi:type="dcterms:W3CDTF">2025-04-01T07:10:54Z</dcterms:modified>
</cp:coreProperties>
</file>