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neva\Downloads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Sheet1!$B$2:$P$972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H4" i="1" l="1"/>
  <c r="H3" i="1"/>
  <c r="H5" i="1"/>
  <c r="H6" i="1"/>
  <c r="H7" i="1"/>
  <c r="H8" i="1"/>
</calcChain>
</file>

<file path=xl/sharedStrings.xml><?xml version="1.0" encoding="utf-8"?>
<sst xmlns="http://schemas.openxmlformats.org/spreadsheetml/2006/main" count="63" uniqueCount="48">
  <si>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</si>
  <si>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</si>
  <si>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</si>
  <si>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</si>
  <si>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</si>
  <si>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</si>
  <si>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</si>
  <si>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</si>
  <si>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</si>
  <si>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</si>
  <si>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</si>
  <si>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</si>
  <si>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</si>
  <si>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</si>
  <si>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</si>
  <si>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49.41 Товарен автомобилен транспорт</t>
  </si>
  <si>
    <t>45.11 Търговия с леки и лекотоварни автомобили до 3.5 т</t>
  </si>
  <si>
    <t>56.30 Дейност на питейни заведения</t>
  </si>
  <si>
    <t>52.29 Други спомагателни дейности в транспорта</t>
  </si>
  <si>
    <t>56.29 Други дейности по приготвяне и доставяне на храна</t>
  </si>
  <si>
    <t>Решения в областта на информационните и комуникационни технологии и киберсигурността в малките и средните предприятия</t>
  </si>
  <si>
    <t>010 Цифровизация на МСП (включително електронна търговия, електронен бизнес и бизнес процеси в мрежа, центрове за цифрови иновации, „живи лаборатории“, интернет предприемачи и нови ИКТ предприятия, B2B)</t>
  </si>
  <si>
    <t>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решения, осигуряващи повишаване нивото на дигитализация на малките и средните предприятия (МСП).</t>
  </si>
  <si>
    <t>BG-RRP-3.005-4934</t>
  </si>
  <si>
    <t>ЛД ТРАНСПОРТ ЕООД</t>
  </si>
  <si>
    <t>203403631</t>
  </si>
  <si>
    <t>BG-RRP-3.005-5569</t>
  </si>
  <si>
    <t>БУЛГАРТРАНС СПЕД ЕООД</t>
  </si>
  <si>
    <t>BG-RRP-3.005-6801</t>
  </si>
  <si>
    <t>АУТО КА ЕООД</t>
  </si>
  <si>
    <t>202360052</t>
  </si>
  <si>
    <t>BG-RRP-3.005-2075</t>
  </si>
  <si>
    <t>ПАРТИ ФУУД АД</t>
  </si>
  <si>
    <t>175043148</t>
  </si>
  <si>
    <t>BG-RRP-3.005-3269</t>
  </si>
  <si>
    <t>АГРИТЕК ООД</t>
  </si>
  <si>
    <t>201535641</t>
  </si>
  <si>
    <t>BG-RRP-3.005-4102</t>
  </si>
  <si>
    <t>ХЕРД ГРУП ЕООД</t>
  </si>
  <si>
    <t>202442204</t>
  </si>
  <si>
    <t>46.61 Търговия на едро с машини и оборудване за селското и горското стопанство и части за тях</t>
  </si>
  <si>
    <t>гр.София</t>
  </si>
  <si>
    <t>гр.Петрич</t>
  </si>
  <si>
    <t>гр.Шумен</t>
  </si>
  <si>
    <t xml:space="preserve"> гр.Бургас</t>
  </si>
  <si>
    <t xml:space="preserve"> гр.Сливен</t>
  </si>
  <si>
    <t>гр.Търговище</t>
  </si>
  <si>
    <t xml:space="preserve">Списък на сключени договори по процедура BG-RRP-3.005 “Решения в областта на информационните и комуникационни технологии и киберсигурността в малките и средните предприятия”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</si>
</sst>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&quot;г.&quot;;@"/>
    <numFmt numFmtId="165" formatCode="#,##0.00\ &quot;лв.&quot;"/>
  </numFmts>
  <fonts count="24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29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2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4"/>
  <sheetViews>
    <sheetView tabSelected="1" zoomScale="85" zoomScaleNormal="85" workbookViewId="0">
      <pane ySplit="2" topLeftCell="A3" activePane="bottomLeft" state="frozen"/>
      <selection activeCell="A2" sqref="A2"/>
      <selection pane="bottomLeft" activeCell="B1" sqref="B1:P1"/>
    </sheetView>
  </sheetViews>
  <sheetFormatPr defaultRowHeight="15" x14ac:dyDescent="0.25"/>
  <cols>
    <col min="1" max="1" width="21.85546875" bestFit="1" customWidth="1"/>
    <col min="2" max="2" width="26.42578125" style="4" customWidth="1"/>
    <col min="3" max="3" width="34.28515625" style="4" customWidth="1"/>
    <col min="4" max="4" width="15.7109375" style="4" customWidth="1"/>
    <col min="5" max="5" width="15.7109375" style="5" customWidth="1"/>
    <col min="6" max="6" width="18.5703125" style="4" customWidth="1"/>
    <col min="7" max="7" width="13.7109375" style="6" customWidth="1"/>
    <col min="8" max="8" width="14" style="4" customWidth="1"/>
    <col min="9" max="9" width="40.140625" style="4" customWidth="1"/>
    <col min="10" max="10" width="19.140625" style="4" customWidth="1"/>
    <col min="11" max="11" width="20.7109375" style="4" customWidth="1"/>
    <col min="12" max="12" width="25.28515625" style="7" customWidth="1"/>
    <col min="13" max="13" width="17.85546875" style="8" customWidth="1"/>
    <col min="14" max="14" width="14.42578125" style="6" customWidth="1"/>
    <col min="15" max="15" width="21.28515625" style="9" customWidth="1"/>
    <col min="16" max="16" width="14.5703125" style="10" customWidth="1"/>
  </cols>
  <sheetData>
    <row r="1" spans="1:16" s="1" customFormat="1" ht="157.5" customHeight="1" x14ac:dyDescent="0.25">
      <c r="A1"/>
      <c r="B1" s="27" t="s">
        <v>47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2" customFormat="1" ht="132.75" customHeight="1" x14ac:dyDescent="0.25">
      <c r="A2"/>
      <c r="B2" s="3" t="s">
        <v>11</v>
      </c>
      <c r="C2" s="3" t="s">
        <v>12</v>
      </c>
      <c r="D2" s="3" t="s">
        <v>13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14</v>
      </c>
    </row>
    <row r="3" spans="1:16" s="11" customFormat="1" ht="144.75" customHeight="1" x14ac:dyDescent="0.25">
      <c r="A3"/>
      <c r="B3" s="20" t="s">
        <v>23</v>
      </c>
      <c r="C3" s="20" t="s">
        <v>24</v>
      </c>
      <c r="D3" s="20" t="s">
        <v>25</v>
      </c>
      <c r="E3" s="14" t="s">
        <v>15</v>
      </c>
      <c r="F3" s="15">
        <v>45258</v>
      </c>
      <c r="G3" s="14">
        <v>12</v>
      </c>
      <c r="H3" s="15">
        <f t="shared" ref="H3:H8" si="0">EDATE(F3,G3)</f>
        <v>45624</v>
      </c>
      <c r="I3" s="16" t="s">
        <v>22</v>
      </c>
      <c r="J3" s="12" t="s">
        <v>20</v>
      </c>
      <c r="K3" s="14" t="s">
        <v>42</v>
      </c>
      <c r="L3" s="14" t="s">
        <v>21</v>
      </c>
      <c r="M3" s="21">
        <v>20000</v>
      </c>
      <c r="N3" s="21">
        <v>20000</v>
      </c>
      <c r="O3" s="17">
        <v>0</v>
      </c>
      <c r="P3" s="13">
        <v>1</v>
      </c>
    </row>
    <row r="4" spans="1:16" s="11" customFormat="1" ht="99.75" customHeight="1" x14ac:dyDescent="0.25">
      <c r="A4"/>
      <c r="B4" s="20" t="s">
        <v>26</v>
      </c>
      <c r="C4" s="20" t="s">
        <v>27</v>
      </c>
      <c r="D4" s="20">
        <v>204963939</v>
      </c>
      <c r="E4" s="14" t="s">
        <v>18</v>
      </c>
      <c r="F4" s="15">
        <v>45258</v>
      </c>
      <c r="G4" s="14">
        <v>12</v>
      </c>
      <c r="H4" s="15">
        <f t="shared" si="0"/>
        <v>45624</v>
      </c>
      <c r="I4" s="16" t="s">
        <v>22</v>
      </c>
      <c r="J4" s="12" t="s">
        <v>20</v>
      </c>
      <c r="K4" s="14" t="s">
        <v>43</v>
      </c>
      <c r="L4" s="14" t="s">
        <v>21</v>
      </c>
      <c r="M4" s="21">
        <v>20000</v>
      </c>
      <c r="N4" s="21">
        <v>20000</v>
      </c>
      <c r="O4" s="17">
        <v>0</v>
      </c>
      <c r="P4" s="13">
        <v>1</v>
      </c>
    </row>
    <row r="5" spans="1:16" ht="94.5" x14ac:dyDescent="0.25">
      <c r="B5" s="20" t="s">
        <v>28</v>
      </c>
      <c r="C5" s="20" t="s">
        <v>29</v>
      </c>
      <c r="D5" s="20" t="s">
        <v>30</v>
      </c>
      <c r="E5" s="14" t="s">
        <v>16</v>
      </c>
      <c r="F5" s="15">
        <v>45258</v>
      </c>
      <c r="G5" s="14">
        <v>7</v>
      </c>
      <c r="H5" s="15">
        <f t="shared" si="0"/>
        <v>45471</v>
      </c>
      <c r="I5" s="16" t="s">
        <v>22</v>
      </c>
      <c r="J5" s="12" t="s">
        <v>20</v>
      </c>
      <c r="K5" s="14" t="s">
        <v>45</v>
      </c>
      <c r="L5" s="14" t="s">
        <v>21</v>
      </c>
      <c r="M5" s="21">
        <v>18525</v>
      </c>
      <c r="N5" s="22">
        <v>18525</v>
      </c>
      <c r="O5" s="17">
        <v>0</v>
      </c>
      <c r="P5" s="13">
        <v>1</v>
      </c>
    </row>
    <row r="6" spans="1:16" ht="94.5" x14ac:dyDescent="0.25">
      <c r="B6" s="20" t="s">
        <v>31</v>
      </c>
      <c r="C6" s="20" t="s">
        <v>32</v>
      </c>
      <c r="D6" s="20" t="s">
        <v>33</v>
      </c>
      <c r="E6" s="14" t="s">
        <v>19</v>
      </c>
      <c r="F6" s="15">
        <v>45258</v>
      </c>
      <c r="G6" s="14">
        <v>12</v>
      </c>
      <c r="H6" s="15">
        <f t="shared" si="0"/>
        <v>45624</v>
      </c>
      <c r="I6" s="16" t="s">
        <v>22</v>
      </c>
      <c r="J6" s="12" t="s">
        <v>20</v>
      </c>
      <c r="K6" s="14" t="s">
        <v>41</v>
      </c>
      <c r="L6" s="14" t="s">
        <v>21</v>
      </c>
      <c r="M6" s="21">
        <v>18000</v>
      </c>
      <c r="N6" s="22">
        <v>18000</v>
      </c>
      <c r="O6" s="17">
        <v>0</v>
      </c>
      <c r="P6" s="13">
        <v>1</v>
      </c>
    </row>
    <row r="7" spans="1:16" ht="94.5" x14ac:dyDescent="0.25">
      <c r="B7" s="20" t="s">
        <v>34</v>
      </c>
      <c r="C7" s="20" t="s">
        <v>35</v>
      </c>
      <c r="D7" s="20" t="s">
        <v>36</v>
      </c>
      <c r="E7" s="14" t="s">
        <v>40</v>
      </c>
      <c r="F7" s="15">
        <v>45258</v>
      </c>
      <c r="G7" s="14">
        <v>12</v>
      </c>
      <c r="H7" s="15">
        <f t="shared" si="0"/>
        <v>45624</v>
      </c>
      <c r="I7" s="16" t="s">
        <v>22</v>
      </c>
      <c r="J7" s="12" t="s">
        <v>20</v>
      </c>
      <c r="K7" s="14" t="s">
        <v>46</v>
      </c>
      <c r="L7" s="14" t="s">
        <v>21</v>
      </c>
      <c r="M7" s="21">
        <v>20000</v>
      </c>
      <c r="N7" s="22">
        <v>20000</v>
      </c>
      <c r="O7" s="17">
        <v>0</v>
      </c>
      <c r="P7" s="13">
        <v>1</v>
      </c>
    </row>
    <row r="8" spans="1:16" ht="94.5" x14ac:dyDescent="0.25">
      <c r="B8" s="20" t="s">
        <v>37</v>
      </c>
      <c r="C8" s="20" t="s">
        <v>38</v>
      </c>
      <c r="D8" s="20" t="s">
        <v>39</v>
      </c>
      <c r="E8" s="14" t="s">
        <v>17</v>
      </c>
      <c r="F8" s="15">
        <v>45258</v>
      </c>
      <c r="G8" s="14">
        <v>12</v>
      </c>
      <c r="H8" s="15">
        <f t="shared" si="0"/>
        <v>45624</v>
      </c>
      <c r="I8" s="16" t="s">
        <v>22</v>
      </c>
      <c r="J8" s="12" t="s">
        <v>20</v>
      </c>
      <c r="K8" s="14" t="s">
        <v>44</v>
      </c>
      <c r="L8" s="23" t="s">
        <v>21</v>
      </c>
      <c r="M8" s="21">
        <v>20000</v>
      </c>
      <c r="N8" s="22">
        <v>20000</v>
      </c>
      <c r="O8" s="24">
        <v>0</v>
      </c>
      <c r="P8" s="13">
        <v>1</v>
      </c>
    </row>
    <row r="9" spans="1:16" x14ac:dyDescent="0.25">
      <c r="M9" s="25">
        <f>SUM(M3:M8)</f>
        <v>116525</v>
      </c>
      <c r="N9" s="26">
        <f>SUM(N3:N8)</f>
        <v>116525</v>
      </c>
    </row>
    <row r="974" spans="2:16" x14ac:dyDescent="0.25">
      <c r="B974" s="18"/>
      <c r="C974" s="18"/>
      <c r="D974" s="18"/>
      <c r="E974" s="14"/>
      <c r="F974" s="15"/>
      <c r="G974" s="14"/>
      <c r="H974" s="15"/>
      <c r="I974" s="16"/>
      <c r="J974" s="12"/>
      <c r="K974" s="14"/>
      <c r="L974" s="14"/>
      <c r="M974" s="17"/>
      <c r="N974" s="19"/>
      <c r="O974" s="17"/>
      <c r="P974" s="13"/>
    </row>
  </sheetData>
  <autoFilter ref="B2:P972">
    <sortState ref="B3:P1115">
      <sortCondition sortBy="cellColor" ref="B2:B1115" dxfId="8"/>
    </sortState>
  </autoFilter>
  <mergeCells count="1">
    <mergeCell ref="B1:P1"/>
  </mergeCells>
  <conditionalFormatting sqref="B975:B1048576 B1:B2">
    <cfRule type="duplicateValues" dxfId="7" priority="26"/>
  </conditionalFormatting>
  <conditionalFormatting sqref="B974 D974">
    <cfRule type="duplicateValues" dxfId="6" priority="16"/>
  </conditionalFormatting>
  <conditionalFormatting sqref="B974">
    <cfRule type="duplicateValues" dxfId="5" priority="17"/>
  </conditionalFormatting>
  <conditionalFormatting sqref="A974:B1048576 A1:B2 A3:A8">
    <cfRule type="duplicateValues" dxfId="4" priority="15"/>
  </conditionalFormatting>
  <conditionalFormatting sqref="B9:B973">
    <cfRule type="duplicateValues" dxfId="3" priority="142"/>
  </conditionalFormatting>
  <conditionalFormatting sqref="A9:B973">
    <cfRule type="duplicateValues" dxfId="2" priority="143"/>
  </conditionalFormatting>
  <conditionalFormatting sqref="A1:B1048576">
    <cfRule type="duplicateValues" dxfId="1" priority="1"/>
  </conditionalFormatting>
  <conditionalFormatting sqref="B3:B8">
    <cfRule type="duplicateValues" dxfId="0" priority="157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2025-04-01T07:10:32Z</dcterms:modified>
</cp:coreProperties>
</file>