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.vladimirova\Desktop\GD EFK\1.003_ДОГОВАРЯНЕ\ПУБЛИЧНОСТ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_FilterDatabase" localSheetId="0" hidden="1">Sheet1!$B$2:$P$322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</calcChain>
</file>

<file path=xl/sharedStrings.xml><?xml version="1.0" encoding="utf-8"?>
<sst xmlns="http://schemas.openxmlformats.org/spreadsheetml/2006/main" count="2575" uniqueCount="1571">
  <si>
    <t>Отраслова принадлежност КИД / Economic activity code</t>
  </si>
  <si>
    <t>Дата на сключване на договора / 
Operation start date</t>
  </si>
  <si>
    <t>Продължителност на изпълнение (в месеци) / 
Period of implementation (months)</t>
  </si>
  <si>
    <t>Дата на планирано приключване на изпълнението / 
Expected date of completion</t>
  </si>
  <si>
    <t>Обобщение на операцията / 
Summary of the operation</t>
  </si>
  <si>
    <t xml:space="preserve">Наименование на проекта /
Name of operation </t>
  </si>
  <si>
    <t>Място на изпълнение / Place of implementation</t>
  </si>
  <si>
    <t>Област на интервенция / 
Category of intervention</t>
  </si>
  <si>
    <t>Общ размер на допустимите разходи (в лева) /Total eligible expenditure (in BGN)</t>
  </si>
  <si>
    <t>Размер на БФП (в лева) / Amount of the grant (in BGN)</t>
  </si>
  <si>
    <t>Размер на съфинансирането от бенефициера (в лева) / Amount of contribution by the beneficiary (in BGN)</t>
  </si>
  <si>
    <t xml:space="preserve"> Номер на проектното досие / Reference number of project proposal</t>
  </si>
  <si>
    <t>Бенефициер /Beneficiary</t>
  </si>
  <si>
    <t>Единен идентификационен код / UIC</t>
  </si>
  <si>
    <t>Процент на съфинансиране от Съюза /Union co-financing rate</t>
  </si>
  <si>
    <t>България, Югозападна и южно-централна България (BG4), Южен централен (BG42), Пловдив (BG421), Асеновград, гр.Асеновград</t>
  </si>
  <si>
    <t>55.10 Хотели и подобни места за настаняване</t>
  </si>
  <si>
    <t>BG16RFPR001-1.003-0017</t>
  </si>
  <si>
    <t>BG16RFPR001-1.003-0018</t>
  </si>
  <si>
    <t>BG16RFPR001-1.003-0020</t>
  </si>
  <si>
    <t>BG16RFPR001-1.003-0024</t>
  </si>
  <si>
    <t>BG16RFPR001-1.003-0027</t>
  </si>
  <si>
    <t>BG16RFPR001-1.003-0028</t>
  </si>
  <si>
    <t>BG16RFPR001-1.003-0030</t>
  </si>
  <si>
    <t>BG16RFPR001-1.003-0039</t>
  </si>
  <si>
    <t>BG16RFPR001-1.003-0040</t>
  </si>
  <si>
    <t>BG16RFPR001-1.003-0045</t>
  </si>
  <si>
    <t>BG16RFPR001-1.003-0047</t>
  </si>
  <si>
    <t>BG16RFPR001-1.003-0050</t>
  </si>
  <si>
    <t>BG16RFPR001-1.003-0056</t>
  </si>
  <si>
    <t>BG16RFPR001-1.003-0059</t>
  </si>
  <si>
    <t>BG16RFPR001-1.003-0063</t>
  </si>
  <si>
    <t>BG16RFPR001-1.003-0065</t>
  </si>
  <si>
    <t>BG16RFPR001-1.003-0066</t>
  </si>
  <si>
    <t>BG16RFPR001-1.003-0068</t>
  </si>
  <si>
    <t>BG16RFPR001-1.003-0069</t>
  </si>
  <si>
    <t>BG16RFPR001-1.003-0070</t>
  </si>
  <si>
    <t>BG16RFPR001-1.003-0071</t>
  </si>
  <si>
    <t>BG16RFPR001-1.003-0074</t>
  </si>
  <si>
    <t>BG16RFPR001-1.003-0077</t>
  </si>
  <si>
    <t>BG16RFPR001-1.003-0079</t>
  </si>
  <si>
    <t>BG16RFPR001-1.003-0080</t>
  </si>
  <si>
    <t>BG16RFPR001-1.003-0081</t>
  </si>
  <si>
    <t>BG16RFPR001-1.003-0085</t>
  </si>
  <si>
    <t>BG16RFPR001-1.003-0086</t>
  </si>
  <si>
    <t>BG16RFPR001-1.003-0087</t>
  </si>
  <si>
    <t>BG16RFPR001-1.003-0088</t>
  </si>
  <si>
    <t>BG16RFPR001-1.003-0090</t>
  </si>
  <si>
    <t>BG16RFPR001-1.003-0091</t>
  </si>
  <si>
    <t>BG16RFPR001-1.003-0098</t>
  </si>
  <si>
    <t>BG16RFPR001-1.003-0106</t>
  </si>
  <si>
    <t>BG16RFPR001-1.003-0107</t>
  </si>
  <si>
    <t>BG16RFPR001-1.003-0108</t>
  </si>
  <si>
    <t>BG16RFPR001-1.003-0109</t>
  </si>
  <si>
    <t>BG16RFPR001-1.003-0110</t>
  </si>
  <si>
    <t>BG16RFPR001-1.003-0113</t>
  </si>
  <si>
    <t>BG16RFPR001-1.003-0115</t>
  </si>
  <si>
    <t>BG16RFPR001-1.003-0117</t>
  </si>
  <si>
    <t>BG16RFPR001-1.003-0118</t>
  </si>
  <si>
    <t>BG16RFPR001-1.003-0119</t>
  </si>
  <si>
    <t>BG16RFPR001-1.003-0122</t>
  </si>
  <si>
    <t>BG16RFPR001-1.003-0127</t>
  </si>
  <si>
    <t>BG16RFPR001-1.003-0128</t>
  </si>
  <si>
    <t>BG16RFPR001-1.003-0130</t>
  </si>
  <si>
    <t>BG16RFPR001-1.003-0131</t>
  </si>
  <si>
    <t>BG16RFPR001-1.003-0132</t>
  </si>
  <si>
    <t>BG16RFPR001-1.003-0134</t>
  </si>
  <si>
    <t>BG16RFPR001-1.003-0139</t>
  </si>
  <si>
    <t>BG16RFPR001-1.003-0140</t>
  </si>
  <si>
    <t>BG16RFPR001-1.003-0143</t>
  </si>
  <si>
    <t>BG16RFPR001-1.003-0146</t>
  </si>
  <si>
    <t>BG16RFPR001-1.003-0152</t>
  </si>
  <si>
    <t>BG16RFPR001-1.003-0153</t>
  </si>
  <si>
    <t>BG16RFPR001-1.003-0154</t>
  </si>
  <si>
    <t>BG16RFPR001-1.003-0157</t>
  </si>
  <si>
    <t>BG16RFPR001-1.003-0160</t>
  </si>
  <si>
    <t>BG16RFPR001-1.003-0163</t>
  </si>
  <si>
    <t>BG16RFPR001-1.003-0164</t>
  </si>
  <si>
    <t>BG16RFPR001-1.003-0165</t>
  </si>
  <si>
    <t>BG16RFPR001-1.003-0172</t>
  </si>
  <si>
    <t>BG16RFPR001-1.003-0173</t>
  </si>
  <si>
    <t>BG16RFPR001-1.003-0175</t>
  </si>
  <si>
    <t>BG16RFPR001-1.003-0177</t>
  </si>
  <si>
    <t>BG16RFPR001-1.003-0181</t>
  </si>
  <si>
    <t>BG16RFPR001-1.003-0186</t>
  </si>
  <si>
    <t>BG16RFPR001-1.003-0187</t>
  </si>
  <si>
    <t>BG16RFPR001-1.003-0190</t>
  </si>
  <si>
    <t>BG16RFPR001-1.003-0196</t>
  </si>
  <si>
    <t>BG16RFPR001-1.003-0199</t>
  </si>
  <si>
    <t>BG16RFPR001-1.003-0202</t>
  </si>
  <si>
    <t>BG16RFPR001-1.003-0203</t>
  </si>
  <si>
    <t>BG16RFPR001-1.003-0204</t>
  </si>
  <si>
    <t>BG16RFPR001-1.003-0205</t>
  </si>
  <si>
    <t>BG16RFPR001-1.003-0206</t>
  </si>
  <si>
    <t>BG16RFPR001-1.003-0208</t>
  </si>
  <si>
    <t>BG16RFPR001-1.003-0209</t>
  </si>
  <si>
    <t>BG16RFPR001-1.003-0213</t>
  </si>
  <si>
    <t>BG16RFPR001-1.003-0215</t>
  </si>
  <si>
    <t>BG16RFPR001-1.003-0217</t>
  </si>
  <si>
    <t>BG16RFPR001-1.003-0219</t>
  </si>
  <si>
    <t>BG16RFPR001-1.003-0221</t>
  </si>
  <si>
    <t>BG16RFPR001-1.003-0222</t>
  </si>
  <si>
    <t>BG16RFPR001-1.003-0223</t>
  </si>
  <si>
    <t>BG16RFPR001-1.003-0224</t>
  </si>
  <si>
    <t>BG16RFPR001-1.003-0226</t>
  </si>
  <si>
    <t>BG16RFPR001-1.003-0227</t>
  </si>
  <si>
    <t>BG16RFPR001-1.003-0232</t>
  </si>
  <si>
    <t>BG16RFPR001-1.003-0235</t>
  </si>
  <si>
    <t>BG16RFPR001-1.003-0236</t>
  </si>
  <si>
    <t>BG16RFPR001-1.003-0239</t>
  </si>
  <si>
    <t>BG16RFPR001-1.003-0243</t>
  </si>
  <si>
    <t>BG16RFPR001-1.003-0244</t>
  </si>
  <si>
    <t>BG16RFPR001-1.003-0254</t>
  </si>
  <si>
    <t>BG16RFPR001-1.003-0257</t>
  </si>
  <si>
    <t>BG16RFPR001-1.003-0261</t>
  </si>
  <si>
    <t>BG16RFPR001-1.003-0265</t>
  </si>
  <si>
    <t>BG16RFPR001-1.003-0267</t>
  </si>
  <si>
    <t>BG16RFPR001-1.003-0268</t>
  </si>
  <si>
    <t>BG16RFPR001-1.003-0270</t>
  </si>
  <si>
    <t>BG16RFPR001-1.003-0272</t>
  </si>
  <si>
    <t>BG16RFPR001-1.003-0274</t>
  </si>
  <si>
    <t>BG16RFPR001-1.003-0276</t>
  </si>
  <si>
    <t>BG16RFPR001-1.003-0284</t>
  </si>
  <si>
    <t>BG16RFPR001-1.003-0286</t>
  </si>
  <si>
    <t>BG16RFPR001-1.003-0292</t>
  </si>
  <si>
    <t>BG16RFPR001-1.003-0294</t>
  </si>
  <si>
    <t>BG16RFPR001-1.003-0302</t>
  </si>
  <si>
    <t>BG16RFPR001-1.003-0303</t>
  </si>
  <si>
    <t>BG16RFPR001-1.003-0304</t>
  </si>
  <si>
    <t>BG16RFPR001-1.003-0306</t>
  </si>
  <si>
    <t>BG16RFPR001-1.003-0308</t>
  </si>
  <si>
    <t>BG16RFPR001-1.003-0309</t>
  </si>
  <si>
    <t>BG16RFPR001-1.003-0310</t>
  </si>
  <si>
    <t>BG16RFPR001-1.003-0311</t>
  </si>
  <si>
    <t>BG16RFPR001-1.003-0315</t>
  </si>
  <si>
    <t>BG16RFPR001-1.003-0317</t>
  </si>
  <si>
    <t>BG16RFPR001-1.003-0321</t>
  </si>
  <si>
    <t>BG16RFPR001-1.003-0324</t>
  </si>
  <si>
    <t>BG16RFPR001-1.003-0330</t>
  </si>
  <si>
    <t>BG16RFPR001-1.003-0335</t>
  </si>
  <si>
    <t>BG16RFPR001-1.003-0339</t>
  </si>
  <si>
    <t>BG16RFPR001-1.003-0340</t>
  </si>
  <si>
    <t>BG16RFPR001-1.003-0341</t>
  </si>
  <si>
    <t>BG16RFPR001-1.003-0343</t>
  </si>
  <si>
    <t>BG16RFPR001-1.003-0344</t>
  </si>
  <si>
    <t>BG16RFPR001-1.003-0345</t>
  </si>
  <si>
    <t>BG16RFPR001-1.003-0346</t>
  </si>
  <si>
    <t>BG16RFPR001-1.003-0347</t>
  </si>
  <si>
    <t>BG16RFPR001-1.003-0348</t>
  </si>
  <si>
    <t>BG16RFPR001-1.003-0349</t>
  </si>
  <si>
    <t>BG16RFPR001-1.003-0352</t>
  </si>
  <si>
    <t>BG16RFPR001-1.003-0353</t>
  </si>
  <si>
    <t>BG16RFPR001-1.003-0354</t>
  </si>
  <si>
    <t>BG16RFPR001-1.003-0355</t>
  </si>
  <si>
    <t>BG16RFPR001-1.003-0356</t>
  </si>
  <si>
    <t>BG16RFPR001-1.003-0359</t>
  </si>
  <si>
    <t>BG16RFPR001-1.003-0360</t>
  </si>
  <si>
    <t>BG16RFPR001-1.003-0361</t>
  </si>
  <si>
    <t>BG16RFPR001-1.003-0362</t>
  </si>
  <si>
    <t>BG16RFPR001-1.003-0364</t>
  </si>
  <si>
    <t>BG16RFPR001-1.003-0366</t>
  </si>
  <si>
    <t>BG16RFPR001-1.003-0368</t>
  </si>
  <si>
    <t>BG16RFPR001-1.003-0375</t>
  </si>
  <si>
    <t>BG16RFPR001-1.003-0376</t>
  </si>
  <si>
    <t>BG16RFPR001-1.003-0377</t>
  </si>
  <si>
    <t>BG16RFPR001-1.003-0379</t>
  </si>
  <si>
    <t>BG16RFPR001-1.003-0380</t>
  </si>
  <si>
    <t>BG16RFPR001-1.003-0382</t>
  </si>
  <si>
    <t>BG16RFPR001-1.003-0383</t>
  </si>
  <si>
    <t>BG16RFPR001-1.003-0384</t>
  </si>
  <si>
    <t>BG16RFPR001-1.003-0385</t>
  </si>
  <si>
    <t>BG16RFPR001-1.003-0387</t>
  </si>
  <si>
    <t>BG16RFPR001-1.003-0388</t>
  </si>
  <si>
    <t>BG16RFPR001-1.003-0390</t>
  </si>
  <si>
    <t>BG16RFPR001-1.003-0391</t>
  </si>
  <si>
    <t>BG16RFPR001-1.003-0393</t>
  </si>
  <si>
    <t>BG16RFPR001-1.003-0394</t>
  </si>
  <si>
    <t>BG16RFPR001-1.003-0395</t>
  </si>
  <si>
    <t>BG16RFPR001-1.003-0398</t>
  </si>
  <si>
    <t>BG16RFPR001-1.003-0399</t>
  </si>
  <si>
    <t>BG16RFPR001-1.003-0402</t>
  </si>
  <si>
    <t>BG16RFPR001-1.003-0403</t>
  </si>
  <si>
    <t>BG16RFPR001-1.003-0406</t>
  </si>
  <si>
    <t>BG16RFPR001-1.003-0407</t>
  </si>
  <si>
    <t>BG16RFPR001-1.003-0413</t>
  </si>
  <si>
    <t>BG16RFPR001-1.003-0414</t>
  </si>
  <si>
    <t>BG16RFPR001-1.003-0416</t>
  </si>
  <si>
    <t>BG16RFPR001-1.003-0417</t>
  </si>
  <si>
    <t>BG16RFPR001-1.003-0419</t>
  </si>
  <si>
    <t>BG16RFPR001-1.003-0421</t>
  </si>
  <si>
    <t>BG16RFPR001-1.003-0423</t>
  </si>
  <si>
    <t>BG16RFPR001-1.003-0427</t>
  </si>
  <si>
    <t>BG16RFPR001-1.003-0428</t>
  </si>
  <si>
    <t>BG16RFPR001-1.003-0429</t>
  </si>
  <si>
    <t>BG16RFPR001-1.003-0430</t>
  </si>
  <si>
    <t>BG16RFPR001-1.003-0433</t>
  </si>
  <si>
    <t>BG16RFPR001-1.003-0434</t>
  </si>
  <si>
    <t>BG16RFPR001-1.003-0437</t>
  </si>
  <si>
    <t>BG16RFPR001-1.003-0446</t>
  </si>
  <si>
    <t>BG16RFPR001-1.003-0447</t>
  </si>
  <si>
    <t>BG16RFPR001-1.003-0448</t>
  </si>
  <si>
    <t>BG16RFPR001-1.003-0449</t>
  </si>
  <si>
    <t>BG16RFPR001-1.003-0451</t>
  </si>
  <si>
    <t>BG16RFPR001-1.003-0452</t>
  </si>
  <si>
    <t>BG16RFPR001-1.003-0454</t>
  </si>
  <si>
    <t>BG16RFPR001-1.003-0455</t>
  </si>
  <si>
    <t>BG16RFPR001-1.003-0464</t>
  </si>
  <si>
    <t>BG16RFPR001-1.003-0465</t>
  </si>
  <si>
    <t>BG16RFPR001-1.003-0466</t>
  </si>
  <si>
    <t>BG16RFPR001-1.003-0467</t>
  </si>
  <si>
    <t>BG16RFPR001-1.003-0468</t>
  </si>
  <si>
    <t>BG16RFPR001-1.003-0469</t>
  </si>
  <si>
    <t>BG16RFPR001-1.003-0470</t>
  </si>
  <si>
    <t>BG16RFPR001-1.003-0471</t>
  </si>
  <si>
    <t>BG16RFPR001-1.003-0472</t>
  </si>
  <si>
    <t>BG16RFPR001-1.003-0476</t>
  </si>
  <si>
    <t>BG16RFPR001-1.003-0478</t>
  </si>
  <si>
    <t>BG16RFPR001-1.003-0479</t>
  </si>
  <si>
    <t>BG16RFPR001-1.003-0482</t>
  </si>
  <si>
    <t>BG16RFPR001-1.003-0483</t>
  </si>
  <si>
    <t>BG16RFPR001-1.003-0484</t>
  </si>
  <si>
    <t>BG16RFPR001-1.003-0487</t>
  </si>
  <si>
    <t>BG16RFPR001-1.003-0490</t>
  </si>
  <si>
    <t>BG16RFPR001-1.003-0494</t>
  </si>
  <si>
    <t>BG16RFPR001-1.003-0496</t>
  </si>
  <si>
    <t>BG16RFPR001-1.003-0498</t>
  </si>
  <si>
    <t>BG16RFPR001-1.003-0499</t>
  </si>
  <si>
    <t>BG16RFPR001-1.003-0501</t>
  </si>
  <si>
    <t>BG16RFPR001-1.003-0504</t>
  </si>
  <si>
    <t>BG16RFPR001-1.003-0505</t>
  </si>
  <si>
    <t>BG16RFPR001-1.003-0506</t>
  </si>
  <si>
    <t>BG16RFPR001-1.003-0508</t>
  </si>
  <si>
    <t>BG16RFPR001-1.003-0510</t>
  </si>
  <si>
    <t>BG16RFPR001-1.003-0513</t>
  </si>
  <si>
    <t>BG16RFPR001-1.003-0514</t>
  </si>
  <si>
    <t>BG16RFPR001-1.003-0516</t>
  </si>
  <si>
    <t>BG16RFPR001-1.003-0517</t>
  </si>
  <si>
    <t>BG16RFPR001-1.003-0520</t>
  </si>
  <si>
    <t>BG16RFPR001-1.003-0523</t>
  </si>
  <si>
    <t>BG16RFPR001-1.003-0525</t>
  </si>
  <si>
    <t>BG16RFPR001-1.003-0526</t>
  </si>
  <si>
    <t>BG16RFPR001-1.003-0527</t>
  </si>
  <si>
    <t>BG16RFPR001-1.003-0528</t>
  </si>
  <si>
    <t>BG16RFPR001-1.003-0532</t>
  </si>
  <si>
    <t>BG16RFPR001-1.003-0538</t>
  </si>
  <si>
    <t>BG16RFPR001-1.003-0541</t>
  </si>
  <si>
    <t>BG16RFPR001-1.003-0542</t>
  </si>
  <si>
    <t>BG16RFPR001-1.003-0546</t>
  </si>
  <si>
    <t>BG16RFPR001-1.003-0547</t>
  </si>
  <si>
    <t>BG16RFPR001-1.003-0548</t>
  </si>
  <si>
    <t>BG16RFPR001-1.003-0549</t>
  </si>
  <si>
    <t>BG16RFPR001-1.003-0550</t>
  </si>
  <si>
    <t>BG16RFPR001-1.003-0551</t>
  </si>
  <si>
    <t>BG16RFPR001-1.003-0552</t>
  </si>
  <si>
    <t>BG16RFPR001-1.003-0557</t>
  </si>
  <si>
    <t>BG16RFPR001-1.003-0558</t>
  </si>
  <si>
    <t>BG16RFPR001-1.003-0561</t>
  </si>
  <si>
    <t>BG16RFPR001-1.003-0562</t>
  </si>
  <si>
    <t>BG16RFPR001-1.003-0564</t>
  </si>
  <si>
    <t>BG16RFPR001-1.003-0565</t>
  </si>
  <si>
    <t>BG16RFPR001-1.003-0568</t>
  </si>
  <si>
    <t>BG16RFPR001-1.003-0569</t>
  </si>
  <si>
    <t>BG16RFPR001-1.003-0570</t>
  </si>
  <si>
    <t>BG16RFPR001-1.003-0571</t>
  </si>
  <si>
    <t>BG16RFPR001-1.003-0572</t>
  </si>
  <si>
    <t>BG16RFPR001-1.003-0573</t>
  </si>
  <si>
    <t>BG16RFPR001-1.003-0574</t>
  </si>
  <si>
    <t>BG16RFPR001-1.003-0575</t>
  </si>
  <si>
    <t>BG16RFPR001-1.003-0578</t>
  </si>
  <si>
    <t>BG16RFPR001-1.003-0584</t>
  </si>
  <si>
    <t>BG16RFPR001-1.003-0585</t>
  </si>
  <si>
    <t>BG16RFPR001-1.003-0588</t>
  </si>
  <si>
    <t>BG16RFPR001-1.003-0590</t>
  </si>
  <si>
    <t>BG16RFPR001-1.003-0593</t>
  </si>
  <si>
    <t>BG16RFPR001-1.003-0594</t>
  </si>
  <si>
    <t>BG16RFPR001-1.003-0595</t>
  </si>
  <si>
    <t>BG16RFPR001-1.003-0600</t>
  </si>
  <si>
    <t>BG16RFPR001-1.003-0601</t>
  </si>
  <si>
    <t>BG16RFPR001-1.003-0602</t>
  </si>
  <si>
    <t>BG16RFPR001-1.003-0603</t>
  </si>
  <si>
    <t>BG16RFPR001-1.003-0604</t>
  </si>
  <si>
    <t>BG16RFPR001-1.003-0605</t>
  </si>
  <si>
    <t>BG16RFPR001-1.003-0610</t>
  </si>
  <si>
    <t>BG16RFPR001-1.003-0614</t>
  </si>
  <si>
    <t>BG16RFPR001-1.003-0615</t>
  </si>
  <si>
    <t>BG16RFPR001-1.003-0616</t>
  </si>
  <si>
    <t>BG16RFPR001-1.003-0619</t>
  </si>
  <si>
    <t>BG16RFPR001-1.003-0620</t>
  </si>
  <si>
    <t>BG16RFPR001-1.003-0622</t>
  </si>
  <si>
    <t>BG16RFPR001-1.003-0625</t>
  </si>
  <si>
    <t>BG16RFPR001-1.003-0628</t>
  </si>
  <si>
    <t>BG16RFPR001-1.003-0629</t>
  </si>
  <si>
    <t>BG16RFPR001-1.003-0630</t>
  </si>
  <si>
    <t>BG16RFPR001-1.003-0631</t>
  </si>
  <si>
    <t>BG16RFPR001-1.003-0632</t>
  </si>
  <si>
    <t>BG16RFPR001-1.003-0636</t>
  </si>
  <si>
    <t>BG16RFPR001-1.003-0641</t>
  </si>
  <si>
    <t>BG16RFPR001-1.003-0643</t>
  </si>
  <si>
    <t>BG16RFPR001-1.003-0645</t>
  </si>
  <si>
    <t>BG16RFPR001-1.003-0647</t>
  </si>
  <si>
    <t>BG16RFPR001-1.003-0648</t>
  </si>
  <si>
    <t>BG16RFPR001-1.003-0650</t>
  </si>
  <si>
    <t>BG16RFPR001-1.003-0651</t>
  </si>
  <si>
    <t>BG16RFPR001-1.003-0652</t>
  </si>
  <si>
    <t>BG16RFPR001-1.003-0653</t>
  </si>
  <si>
    <t>BG16RFPR001-1.003-0654</t>
  </si>
  <si>
    <t>BG16RFPR001-1.003-0658</t>
  </si>
  <si>
    <t>BG16RFPR001-1.003-0659</t>
  </si>
  <si>
    <t>BG16RFPR001-1.003-0662</t>
  </si>
  <si>
    <t>BG16RFPR001-1.003-0664</t>
  </si>
  <si>
    <t>BG16RFPR001-1.003-0667</t>
  </si>
  <si>
    <t>BG16RFPR001-1.003-0669</t>
  </si>
  <si>
    <t>BG16RFPR001-1.003-0670</t>
  </si>
  <si>
    <t>BG16RFPR001-1.003-0671</t>
  </si>
  <si>
    <t>BG16RFPR001-1.003-0673</t>
  </si>
  <si>
    <t>BG16RFPR001-1.003-0677</t>
  </si>
  <si>
    <t>BG16RFPR001-1.003-0679</t>
  </si>
  <si>
    <t>BG16RFPR001-1.003-0682</t>
  </si>
  <si>
    <t>BG16RFPR001-1.003-0685</t>
  </si>
  <si>
    <t>BG16RFPR001-1.003-0689</t>
  </si>
  <si>
    <t>BG16RFPR001-1.003-0690</t>
  </si>
  <si>
    <t>BG16RFPR001-1.003-0691</t>
  </si>
  <si>
    <t>BG16RFPR001-1.003-0692</t>
  </si>
  <si>
    <t>BG16RFPR001-1.003-0694</t>
  </si>
  <si>
    <t>BG16RFPR001-1.003-0697</t>
  </si>
  <si>
    <t>BG16RFPR001-1.003-0698</t>
  </si>
  <si>
    <t>BG16RFPR001-1.003-0699</t>
  </si>
  <si>
    <t>BG16RFPR001-1.003-0700</t>
  </si>
  <si>
    <t>BG16RFPR001-1.003-0701</t>
  </si>
  <si>
    <t>BG16RFPR001-1.003-0703</t>
  </si>
  <si>
    <t>BG16RFPR001-1.003-0705</t>
  </si>
  <si>
    <t>BG16RFPR001-1.003-0707</t>
  </si>
  <si>
    <t>BG16RFPR001-1.003-0709</t>
  </si>
  <si>
    <t>BG16RFPR001-1.003-0710</t>
  </si>
  <si>
    <t>BG16RFPR001-1.003-0711</t>
  </si>
  <si>
    <t>BG16RFPR001-1.003-0712</t>
  </si>
  <si>
    <t>BG16RFPR001-1.003-0713</t>
  </si>
  <si>
    <t>МАРИО 10 ЗКУ ЕООД</t>
  </si>
  <si>
    <t>ВИМАРД ИНВЕСТ ООД</t>
  </si>
  <si>
    <t>МУЛТИТЕСТ ООД</t>
  </si>
  <si>
    <t>ПОЛИМЕРМЕТАЛ ЕООД</t>
  </si>
  <si>
    <t>ИНСТАЛ ИНЖЕНЕРИНГ СВ ООД</t>
  </si>
  <si>
    <t>ЕНЕРДЖИ ЕООД</t>
  </si>
  <si>
    <t>СИГНУМ ЕООД</t>
  </si>
  <si>
    <t>Зем Холд 2012 ЕООД</t>
  </si>
  <si>
    <t>ПЕГАС ТС ЕООД</t>
  </si>
  <si>
    <t>ЕВРИКОМ ЕООД</t>
  </si>
  <si>
    <t>ВИНИ - ВЕСЕЛКА НИНОВА ЕООД</t>
  </si>
  <si>
    <t>ОЛИМПМИР ООД</t>
  </si>
  <si>
    <t>СТАД - БЛИЗНАКОВ ЕООД</t>
  </si>
  <si>
    <t>ЛАНДМАРК ООД</t>
  </si>
  <si>
    <t>МАРКЕТ ТРЕНД ЕООД</t>
  </si>
  <si>
    <t>ТОНЕКС 2000 ЕООД</t>
  </si>
  <si>
    <t>ОГИ АУТО ПАРТС ЕООД</t>
  </si>
  <si>
    <t>ГРАФИК ЕООД</t>
  </si>
  <si>
    <t>КРЕС - Д ЕООД</t>
  </si>
  <si>
    <t>Самостоятелна медико- техническа лаборатория Биомиметик Смайл ООД</t>
  </si>
  <si>
    <t>М-АРТ ЕООД</t>
  </si>
  <si>
    <t>ОБРАЗОВАТЕЛЕН ЦЕНТЪР БРИТАНИКА ООД</t>
  </si>
  <si>
    <t>Медицински Център Гален ЕООД</t>
  </si>
  <si>
    <t>МЕХАТРОНИКА АД</t>
  </si>
  <si>
    <t>ЕВРО ПРОГРАМ КОНСУЛТИНГ ЕООД</t>
  </si>
  <si>
    <t>ЕКЗАЛТО ЕООД</t>
  </si>
  <si>
    <t>МЕТАЛИК - М ЕООД</t>
  </si>
  <si>
    <t>Евротръст Технолъджис АД</t>
  </si>
  <si>
    <t>ЕС СИ ЕС ООД</t>
  </si>
  <si>
    <t>АЛПИН БИЛДИНГ ЕООД</t>
  </si>
  <si>
    <t>РТХ ООД</t>
  </si>
  <si>
    <t>ТОТЕМ ГРУП ЕООД</t>
  </si>
  <si>
    <t>Ф4 ФОЙЛС ЕВРОПА ООД</t>
  </si>
  <si>
    <t>ЛИДЕР СТРОЙ МОНТАЖ ООД</t>
  </si>
  <si>
    <t>НСС КОНСУЛТ ЕООД</t>
  </si>
  <si>
    <t>АМА Сълюшънс ЕООД</t>
  </si>
  <si>
    <t>ЮМТ АД</t>
  </si>
  <si>
    <t>БЮРО ЗА РАЗВИТИЕ ТЕХНИКА ЕООД</t>
  </si>
  <si>
    <t>ЯНЕВ ИНЖЕНЕРИНГ ЕООД</t>
  </si>
  <si>
    <t>МЕТАЛ ГРУП ЕЛИТ 2006 ЕООД</t>
  </si>
  <si>
    <t>ПРИНТТАЙМ ЕООД</t>
  </si>
  <si>
    <t xml:space="preserve">БУЛАРМЕКС - ИК АД
</t>
  </si>
  <si>
    <t>ДОБРУДЖА КАБЕЛ ЕООД</t>
  </si>
  <si>
    <t>Клиник Дизайн МПМ ЕООД</t>
  </si>
  <si>
    <t>ЕМПАТИЯ БЪЛГАРИЯ ООД</t>
  </si>
  <si>
    <t>ЕНЕРКЕМИКАЛ ООД</t>
  </si>
  <si>
    <t>М 40 ЕООД</t>
  </si>
  <si>
    <t>Глюкит ЕООД</t>
  </si>
  <si>
    <t>КЛИП ЩАНЦ ООД</t>
  </si>
  <si>
    <t>МИКРОМАКС БЪЛГАРИЯ ООД</t>
  </si>
  <si>
    <t>ДЕМЕТРА 70 ЕООД</t>
  </si>
  <si>
    <t>В И А-СТРОЙ ЕООД</t>
  </si>
  <si>
    <t>Триус - 3 ЕООД</t>
  </si>
  <si>
    <t>КУШ ГРУП ЕООД</t>
  </si>
  <si>
    <t>РИЛАНА ЕАД</t>
  </si>
  <si>
    <t>ЕКСПРЕС ПРИНТ БГ ЕООД</t>
  </si>
  <si>
    <t>ГЛОУБ ИНДЪСТРИС ЕООД</t>
  </si>
  <si>
    <t>КРИСМАР ООД</t>
  </si>
  <si>
    <t>ПИ ЕН ДЖИ 1962 ЕООД</t>
  </si>
  <si>
    <t>БИЯНКИ ЕООД</t>
  </si>
  <si>
    <t>ИНТЕРПЛАСТ ООД</t>
  </si>
  <si>
    <t>"АУТСОРСА" ЕООД</t>
  </si>
  <si>
    <t>Линеа Пак ООД</t>
  </si>
  <si>
    <t>АРТЕМИС ООД</t>
  </si>
  <si>
    <t>ХЕРКУ ЕКСПОРТ ЕООД</t>
  </si>
  <si>
    <t>ДАНИПАК ЕООД</t>
  </si>
  <si>
    <t>ПраймЕкс ЕООД</t>
  </si>
  <si>
    <t>ТРАКИЯ КОМЕРС - 90 АД</t>
  </si>
  <si>
    <t>НАНДОС ЕООД</t>
  </si>
  <si>
    <t>СЦ КОМПЮТЪР-Ю-ВИ-ТИ АД</t>
  </si>
  <si>
    <t>МАГНАЛАБС ЕООД</t>
  </si>
  <si>
    <t>ЗЕБРА АД</t>
  </si>
  <si>
    <t>"ДКТЕКС" ООД</t>
  </si>
  <si>
    <t>КОНТРАКС АД</t>
  </si>
  <si>
    <t>ИНФОМАТИКС ООД</t>
  </si>
  <si>
    <t>СКБ ТРАНС ООД</t>
  </si>
  <si>
    <t>ТЕВА - ТМ ООД</t>
  </si>
  <si>
    <t>ЮНИВЪРСАЛ ЕКСПОРТС ЕООД</t>
  </si>
  <si>
    <t>МИЛЕТЕ ЕООД</t>
  </si>
  <si>
    <t>3А СТИЙЛ ООД</t>
  </si>
  <si>
    <t>ИНОКС ИНЖЕНЕРИНГ ПСП ЕООД</t>
  </si>
  <si>
    <t>Дентален център Ортоджиг ООД</t>
  </si>
  <si>
    <t>ЕТ ПТБ-ДАНИЕЛА ДЕНЕВА</t>
  </si>
  <si>
    <t>ИНТЕРПРЕД ПАРТНЕР АД</t>
  </si>
  <si>
    <t>Медицински Център Верея ЕООД</t>
  </si>
  <si>
    <t>САМЕЛ - 90 АД</t>
  </si>
  <si>
    <t>Неофарм България ЕООД</t>
  </si>
  <si>
    <t>ИЗОСТРОЙ - ВД ЕООД</t>
  </si>
  <si>
    <t>МЕБЕЛОР ООД</t>
  </si>
  <si>
    <t>НОВАМЕД ООД</t>
  </si>
  <si>
    <t>СИДОРЕНКО ФУДТЕХ ЕООД</t>
  </si>
  <si>
    <t>РОМБ ООД</t>
  </si>
  <si>
    <t>ХЕФЕСТ - ПЛОВДИВ ЕООД</t>
  </si>
  <si>
    <t>РАЙСВОЛФ БЪЛГАРИЯ АД</t>
  </si>
  <si>
    <t>ФОКС ЛАЗЕР ЕООД</t>
  </si>
  <si>
    <t>РД СТУДИО ООД</t>
  </si>
  <si>
    <t>ТЕМПОДЕМ ЕООД</t>
  </si>
  <si>
    <t>ИНСТИТУТ ПО ТРАНСПОРТНА ИНФРАСТРУКТУРА ООД</t>
  </si>
  <si>
    <t>Ноблър ЕООД</t>
  </si>
  <si>
    <t>МИКРОАК ЕООД</t>
  </si>
  <si>
    <t>НЮ ЕНЕРДЖИ КОРПОРАЦИЯ ООД</t>
  </si>
  <si>
    <t>РАДЕВ И СИНОВЕ ООД</t>
  </si>
  <si>
    <t>ИМПУЛС - 97 ООД</t>
  </si>
  <si>
    <t>СЕВТ АД</t>
  </si>
  <si>
    <t>ФОРМАТИК ЛАБ ЕООД</t>
  </si>
  <si>
    <t>Диджитал бокс ООД</t>
  </si>
  <si>
    <t>КАУЧУК АД</t>
  </si>
  <si>
    <t>ПРОСВЕТА-СОФИЯ АД</t>
  </si>
  <si>
    <t>ПРИНТЕР.БГ ЕООД</t>
  </si>
  <si>
    <t>ТРАНССТРОЙ ИНЖЕНЕРИНГ ЕООД</t>
  </si>
  <si>
    <t>МИЛКО ЕООД</t>
  </si>
  <si>
    <t>АВАНГАРД БГ ООД</t>
  </si>
  <si>
    <t>ЕНЕРДЖИ ПЛЮС ЕООД</t>
  </si>
  <si>
    <t>БЪДЕЩНОСТ АД</t>
  </si>
  <si>
    <t>ЛИГНАТЕР ООД</t>
  </si>
  <si>
    <t>МЕНГОВ МЕТАЛ 1 ЕООД</t>
  </si>
  <si>
    <t>АРТВИЖЪН ЕООД</t>
  </si>
  <si>
    <t>ПМУ АД</t>
  </si>
  <si>
    <t>БАЛКАНТЕЛ ООД</t>
  </si>
  <si>
    <t>АТЛЕТИК ФИТНЕС ООД</t>
  </si>
  <si>
    <t>МОНИ КОЛОРС ООД</t>
  </si>
  <si>
    <t>ДИАЛ ООД</t>
  </si>
  <si>
    <t>БРИАБИЛД-СОЛАР ЕООД</t>
  </si>
  <si>
    <t>БИМЕТА ДиД ЕООД</t>
  </si>
  <si>
    <t>НЕКСТ ЛЕВЕЛ ИНЖЕНЕРИНГ ООД</t>
  </si>
  <si>
    <t>"СТС ХОЛДИНГ ГРУП" ООД</t>
  </si>
  <si>
    <t>КОНВЕРТЕХ ООД</t>
  </si>
  <si>
    <t>ПРАЙМ ХОЛДИНГ АД</t>
  </si>
  <si>
    <t>Уеб Сървисис ЕООД</t>
  </si>
  <si>
    <t>Дот Нет България ЕООД</t>
  </si>
  <si>
    <t>Гуга ООД</t>
  </si>
  <si>
    <t>АйСи Интерком ООД</t>
  </si>
  <si>
    <t>"ЕВРО СТИЙЛ ТРЕЙД" ООД</t>
  </si>
  <si>
    <t>"МЕТАЛИНВЕСТ-РЕМКО" ЕООД</t>
  </si>
  <si>
    <t>"ВАНИНА ЕКСПОРТ" АД</t>
  </si>
  <si>
    <t>"КИБЕРИС" ООД</t>
  </si>
  <si>
    <t>ЛИРЕКС БГ ООД</t>
  </si>
  <si>
    <t>"МТМ" ЕООД</t>
  </si>
  <si>
    <t>"КЕМП" АД</t>
  </si>
  <si>
    <t>СТУДИО ДАДА ЕООД</t>
  </si>
  <si>
    <t>ТЕХНО ПРЕС ЕООД</t>
  </si>
  <si>
    <t>СЕВАН С.В. ЕООД</t>
  </si>
  <si>
    <t>Коуд Рънърс ООД</t>
  </si>
  <si>
    <t>ШЕПА ТЕХНОЛОДЖИС ЕООД</t>
  </si>
  <si>
    <t>СТАР ИНС ЗАСТРАХОВАТЕЛЕН БРОКЕР ООД</t>
  </si>
  <si>
    <t>ВЕНДЕС - ИНЖЕНЕРИНГ ЕООД</t>
  </si>
  <si>
    <t>АМЕК ТОЙС ООД</t>
  </si>
  <si>
    <t>ВИ ВАС ЦИНК ЕООД</t>
  </si>
  <si>
    <t>ИНТЕРПРО СА ЕООД</t>
  </si>
  <si>
    <t>АЛФА И ЗЕТ ООД</t>
  </si>
  <si>
    <t>МАГТРЕЙД-АБВ ЕООД</t>
  </si>
  <si>
    <t>СИЕЛА НОРМА АД</t>
  </si>
  <si>
    <t>Дъ Бейкърс АД</t>
  </si>
  <si>
    <t>ЛОКЪР РУУМ ООД</t>
  </si>
  <si>
    <t>ОПТИСПРИНТ ООД</t>
  </si>
  <si>
    <t>РОБУСТА ООД</t>
  </si>
  <si>
    <t>ЧЕРНОМОРСКИ СОЛНИЦИ АД</t>
  </si>
  <si>
    <t>Хийт Дизайн ООД</t>
  </si>
  <si>
    <t>АТЕ ПЛАСТ ООД</t>
  </si>
  <si>
    <t>СОЛИД 87 ЕООД</t>
  </si>
  <si>
    <t>„СОЛАРИТИ БГ“ ООД</t>
  </si>
  <si>
    <t>ДЕВИЖЪН ООД</t>
  </si>
  <si>
    <t>КОФИ СЪРВИС ООД</t>
  </si>
  <si>
    <t>ОПТЕКСИМ АД</t>
  </si>
  <si>
    <t>НИКИ Ротор Авиейшън ООД</t>
  </si>
  <si>
    <t>Ес Ер Технолоджис (Ес Ер Те) ООД</t>
  </si>
  <si>
    <t>МНОГОПРОФИЛНА БОЛНИЦА ЗА АКТИВНО ЛЕЧЕНИЕ СИТИ КЛИНИК - СВЕТИ ГЕОРГИ ЕООД</t>
  </si>
  <si>
    <t>ВАДИАС ООД</t>
  </si>
  <si>
    <t>БОДЕНСОФТ ООД</t>
  </si>
  <si>
    <t>ТВ ГАЗ ООД</t>
  </si>
  <si>
    <t>ЧЕРКЕЗОВ ООД</t>
  </si>
  <si>
    <t>ЕКОПЛАСТ ФАЙБЪР ЕАД</t>
  </si>
  <si>
    <t>НЮ ЕНЕРДЖИ ГРУП ЕООД</t>
  </si>
  <si>
    <t>"АВА ВИЖЪН" ЕООД</t>
  </si>
  <si>
    <t>ДХР Инженеринг ЕООД</t>
  </si>
  <si>
    <t>КАБЕЛНЕТ ООД</t>
  </si>
  <si>
    <t>ЗЕКАЛАБС ЕООД</t>
  </si>
  <si>
    <t>Уимбъл ЕООД</t>
  </si>
  <si>
    <t>ЕЛМОНТ 87 ООД</t>
  </si>
  <si>
    <t>ТИМС ФУУДС ЕООД</t>
  </si>
  <si>
    <t>"УНИТРЕЙД 2011" ООД</t>
  </si>
  <si>
    <t>ФИТОФАРМА ЕООД</t>
  </si>
  <si>
    <t>СЕЛТ ООД</t>
  </si>
  <si>
    <t>ОМНИМЕД ООД</t>
  </si>
  <si>
    <t>Балкан - 2006 ЕООД</t>
  </si>
  <si>
    <t>МЕНКАУРА ЕООД</t>
  </si>
  <si>
    <t>КЛИМА РИСЪРЧ ЕООД</t>
  </si>
  <si>
    <t>СТИЛСОФТ ЕООД</t>
  </si>
  <si>
    <t>ТМ-ТЕХНОЛОДЖИ АД</t>
  </si>
  <si>
    <t>МАРИНА ООД</t>
  </si>
  <si>
    <t>Д-Р МАРИЯНОВИ - АМБУЛАТОРИЯ ЗА ГРУПОВА ПРАКТИКА ЗА ПЪРВИЧНА  ПОМОЩ ПО ДЕНТАЛНА МЕДИЦИНА ООД</t>
  </si>
  <si>
    <t>МИРАЖ ГРУП ЕООД</t>
  </si>
  <si>
    <t>ЕВРО-ФФ ЕООД</t>
  </si>
  <si>
    <t>ЗОНА АртПРИНТ ЕООД</t>
  </si>
  <si>
    <t>ТЕХНО ООД</t>
  </si>
  <si>
    <t>СИД ГРИЙН ЕООД</t>
  </si>
  <si>
    <t>ХЕРОС ООД</t>
  </si>
  <si>
    <t>ПОЛИТРЕЙД ЕООД</t>
  </si>
  <si>
    <t>ГРУПОВА ПРАКТИКА ЗА СПЕЦИАЛИЗИРАНА МЕДИЦИНСКА ПОМОЩ - ИНАКОР ООД</t>
  </si>
  <si>
    <t>ХИДРОМАРК ООД</t>
  </si>
  <si>
    <t>„ЕВРОЕКСПОРТ ГБ“ ЕООД</t>
  </si>
  <si>
    <t>Софт Зен ЕООД</t>
  </si>
  <si>
    <t>Тремол Ес Ем Ди ООД</t>
  </si>
  <si>
    <t>АЛТА ОЙЛС ЕООД</t>
  </si>
  <si>
    <t>АНЕС - 96 ООД</t>
  </si>
  <si>
    <t>СИМОНАС КАРДС ЕООД</t>
  </si>
  <si>
    <t>СОЛИТЕХ</t>
  </si>
  <si>
    <t>СИ ПИ ДИ ЕНЕРДЖИ ООД</t>
  </si>
  <si>
    <t>ФИНТЕХ - Д ЕООД</t>
  </si>
  <si>
    <t>ТРАНСКОМ  С. А. ООД</t>
  </si>
  <si>
    <t>ЕТ БЛАГОЙ АНГЕЛОВ - КОЛОРАДО</t>
  </si>
  <si>
    <t>А.Д.ХОЛД ООД</t>
  </si>
  <si>
    <t>ДЕЙЗИ ТЕХНОЛОДЖИ ЕООД</t>
  </si>
  <si>
    <t>Многопрофилна болница за активно лечение  „Хаджи Димитър” ООД</t>
  </si>
  <si>
    <t>АСА 2000 ГРУП ЕООД</t>
  </si>
  <si>
    <t>ТАНЬО ВИДЕВ 62 ЕООД</t>
  </si>
  <si>
    <t>СМАРТ СИНЕРДЖИ КОНСУЛТ ЕООД</t>
  </si>
  <si>
    <t>НОВОТЕХПРОМ ООД</t>
  </si>
  <si>
    <t>МИЛКОТЕСТЕР ООД</t>
  </si>
  <si>
    <t>ИНСТИТУТ ПО ЦЕЛУЛОЗА И ХАРТИЯ АД</t>
  </si>
  <si>
    <t>ДИГИТАЛЛ СОФТУЕР ЕООД</t>
  </si>
  <si>
    <t>"МКД-69" ООД</t>
  </si>
  <si>
    <t>ДЕЙТАВЕНД ООД</t>
  </si>
  <si>
    <t>ФАВО АД</t>
  </si>
  <si>
    <t>ТЕЛЕКАБЕЛ АД</t>
  </si>
  <si>
    <t>МАГ ООД</t>
  </si>
  <si>
    <t>БЕТА - 12 - ИВАНОВИ ЕООД</t>
  </si>
  <si>
    <t>АВКО АД</t>
  </si>
  <si>
    <t>ЕМИ ООД</t>
  </si>
  <si>
    <t>СВН Инженеринг ООД</t>
  </si>
  <si>
    <t>МЕДИЦИНСКИ ЦЕНТЪР - КЛИНИКА НОВА ЕООД</t>
  </si>
  <si>
    <t>АЛТЕХ ДИЗАЙН ЕООД</t>
  </si>
  <si>
    <t>ТРИЛИО ЕООД</t>
  </si>
  <si>
    <t>ЕС АРХИТЕКЧЪРЪЛ ТИЙМ ЕООД</t>
  </si>
  <si>
    <t>ЕЛЕКТРОМОТОРЕН ЗАВОД ЕЛПРОМ ТРОЯН ЕООД</t>
  </si>
  <si>
    <t>КРИСТАЛ ЛЕС 92 ЕООД</t>
  </si>
  <si>
    <t>ДАЛМАТИКА ЕООД</t>
  </si>
  <si>
    <t>М - ПОМОРИЙСКИ СОЛНИЦИ ЕООД</t>
  </si>
  <si>
    <t>Унидом България ЕООД</t>
  </si>
  <si>
    <t>МЕЧ ЕООД</t>
  </si>
  <si>
    <t>БИО ЛАБС ЕООД</t>
  </si>
  <si>
    <t>КИНО АРЕНА БЪЛГАРИЯ ЕООД</t>
  </si>
  <si>
    <t>ИНТЕЛИГЕНТНИ СИСТЕМИ ЗА СИГУРНОСТ ООД</t>
  </si>
  <si>
    <t>ДАВ 11 ООД</t>
  </si>
  <si>
    <t>„ИНТЕКСТ“ ЕООД</t>
  </si>
  <si>
    <t>ФАИЪР ООД</t>
  </si>
  <si>
    <t>ПУЛСИО АД</t>
  </si>
  <si>
    <t>БАЛКАНСКА ЗВЕЗДА ЕООД</t>
  </si>
  <si>
    <t>СОФПАВЕ ЕООД</t>
  </si>
  <si>
    <t>ТехноЛогика ЕАД</t>
  </si>
  <si>
    <t>Университетска многопрофилна болница за активно лечение Дева Мария ЕООД</t>
  </si>
  <si>
    <t>ПРОМСТРОЙПРОЕКТ ООД</t>
  </si>
  <si>
    <t>БДИНТЕКС ЕООД</t>
  </si>
  <si>
    <t>ТДС 2016 ООД</t>
  </si>
  <si>
    <t>КРЕАТИВ ИДЕЯ ГРУП ЕООД</t>
  </si>
  <si>
    <t>КЮ ЕЛЕКТРОНИК ЕООД</t>
  </si>
  <si>
    <t>ЕНПАК ЕООД</t>
  </si>
  <si>
    <t>ПАРАМЕД ООД</t>
  </si>
  <si>
    <t>МЛИН-97 АД</t>
  </si>
  <si>
    <t>С.Т.СЛЪНЧЕВ РАЙ ООД</t>
  </si>
  <si>
    <t>МЕТАЛ ГРУП 2020 ЕООД</t>
  </si>
  <si>
    <t>СИ КОМЕРСИАЛ 7 ЕООД</t>
  </si>
  <si>
    <t>КАНЕЛА 2011 ООД</t>
  </si>
  <si>
    <t>МАУС-ПС ЕООД</t>
  </si>
  <si>
    <t>НАТЮРБЕЙС ЕАД</t>
  </si>
  <si>
    <t>СТИМЕКС ООД</t>
  </si>
  <si>
    <t>СЪРВИС ЦЕНТЪР ЕООД</t>
  </si>
  <si>
    <t>ПЕТРОЛ ПЮР ООД</t>
  </si>
  <si>
    <t>ЧАР ЕООД</t>
  </si>
  <si>
    <t>ПЕРСИ ООД</t>
  </si>
  <si>
    <t>ИНОВА БМ ЕООД</t>
  </si>
  <si>
    <t>МАШПРОМ-КМХ ЕООД</t>
  </si>
  <si>
    <t>МБМ МЕТАЛУЪРК АД</t>
  </si>
  <si>
    <t>Маркет ЛИНКС ООД</t>
  </si>
  <si>
    <t>ТЕХНОСТРОЙ - ИНЖЕНЕРИНГ 99 АД</t>
  </si>
  <si>
    <t>БГ ЛИЙДС ЕООД</t>
  </si>
  <si>
    <t>Бул Ес Ай ООД</t>
  </si>
  <si>
    <t>ФЕЙСРЕЙСЪР ООД</t>
  </si>
  <si>
    <t>РециТрейд България ЕООД</t>
  </si>
  <si>
    <t>МЕДИКО-ДИАГНОСТИЧНА ЛАБОРАТОРИЯ - РУСЕВ ЕООД</t>
  </si>
  <si>
    <t>Е-ТНО ЛИДЕР ЕООД</t>
  </si>
  <si>
    <t>АГРИДО САЙЪНС ООД</t>
  </si>
  <si>
    <t>АСЕНКО - 04 ЕООД</t>
  </si>
  <si>
    <t>ИНФИНИТУС ЕООД</t>
  </si>
  <si>
    <t>СТРОЙМОНТАЖ ЕООД</t>
  </si>
  <si>
    <t>ВИВАН ЕООД</t>
  </si>
  <si>
    <t>ТЕНГО ЕООД</t>
  </si>
  <si>
    <t>РОС КОМПЛЕКТ ООД</t>
  </si>
  <si>
    <t>ДЖАНАМ ВЕЛИНГРАД ООД</t>
  </si>
  <si>
    <t>СТРОИТЕЛНИ ИЗДЕЛИЯ АД</t>
  </si>
  <si>
    <t>ЕВРО ФРИГО 88 ЕООД</t>
  </si>
  <si>
    <t>ПиксиПойнтс ЕООД</t>
  </si>
  <si>
    <t>САМОСТОЯТЕЛНА МЕДИКО-ДИАГНОСТИЧНА ЛАБОРАТОРИЯ - РУСЕВ 91 ЕООД</t>
  </si>
  <si>
    <t>БАМ Корпорейшън ЕООД</t>
  </si>
  <si>
    <t>СОФАЛУКС БЪЛГАРИЯ ЕООД</t>
  </si>
  <si>
    <t>ДЕЛТА ТЕКНОЛЪДЖИ ИНТЕРНЕШЪНЪЛ ЕООД</t>
  </si>
  <si>
    <t>БРАТЯ ЧИЧЕКЛИЕВИ ООД</t>
  </si>
  <si>
    <t>ДИ ЕН ТИ Корпорейт Сървисиз ЕООД</t>
  </si>
  <si>
    <t>ТОРО НЕГРО БЪЛГАРИЯ ЕООД</t>
  </si>
  <si>
    <t>БОРИМА АД</t>
  </si>
  <si>
    <t>ДСД ЕООД</t>
  </si>
  <si>
    <t>ЗАВЕТ АД</t>
  </si>
  <si>
    <t>ВИКТОРИ СПОРТ КОНСУЛТ ЕООД</t>
  </si>
  <si>
    <t>ЕЛИА АД</t>
  </si>
  <si>
    <t>Техновент инженеринг ЕООД</t>
  </si>
  <si>
    <t>ЛЕНТИС ТЕХНОЛОДЖИС ООД</t>
  </si>
  <si>
    <t>"БАЛИСТИК СЕЛ" ЕООД</t>
  </si>
  <si>
    <t>ТАНЕВПЛАСТ ООД</t>
  </si>
  <si>
    <t>АУТОПЛЮС ООД</t>
  </si>
  <si>
    <t>РОПРИНТ ЕАД</t>
  </si>
  <si>
    <t>ГРАНД ХОТЕЛС МЕНИДЖМЪНТ ЕНД МАРКЕТИНГ ЕООД</t>
  </si>
  <si>
    <t>БЛИК - 99 ЕООД</t>
  </si>
  <si>
    <t>„МОНТАКС“ ЕООД</t>
  </si>
  <si>
    <t>Ди Ви Жи Сервиз ЕООД</t>
  </si>
  <si>
    <t>ЦЕНТРАЛ БОЛКАН РИСАЙКЛИНГ ЕООД</t>
  </si>
  <si>
    <t>АМТЕК ООД</t>
  </si>
  <si>
    <t>СЕМАНТИК ИНТЕРАКТИВ ЕООД</t>
  </si>
  <si>
    <t>204177605</t>
  </si>
  <si>
    <t>104686754</t>
  </si>
  <si>
    <t>813141496</t>
  </si>
  <si>
    <t>836144003</t>
  </si>
  <si>
    <t>825381346</t>
  </si>
  <si>
    <t>127573395</t>
  </si>
  <si>
    <t>115284162</t>
  </si>
  <si>
    <t>201787717</t>
  </si>
  <si>
    <t>130967293</t>
  </si>
  <si>
    <t>833051309</t>
  </si>
  <si>
    <t>204590902</t>
  </si>
  <si>
    <t>200514498</t>
  </si>
  <si>
    <t>040611387</t>
  </si>
  <si>
    <t>130579426</t>
  </si>
  <si>
    <t>131026923</t>
  </si>
  <si>
    <t>200585883</t>
  </si>
  <si>
    <t>204829559</t>
  </si>
  <si>
    <t>103020468</t>
  </si>
  <si>
    <t>123022626</t>
  </si>
  <si>
    <t>204885497</t>
  </si>
  <si>
    <t>119623140</t>
  </si>
  <si>
    <t>121882869</t>
  </si>
  <si>
    <t>205320433</t>
  </si>
  <si>
    <t>107032279</t>
  </si>
  <si>
    <t>202352194</t>
  </si>
  <si>
    <t>204005541</t>
  </si>
  <si>
    <t>160049031</t>
  </si>
  <si>
    <t>203397356</t>
  </si>
  <si>
    <t>117657051</t>
  </si>
  <si>
    <t>147114922</t>
  </si>
  <si>
    <t>203343127</t>
  </si>
  <si>
    <t>117673867</t>
  </si>
  <si>
    <t>206316879</t>
  </si>
  <si>
    <t>203359640</t>
  </si>
  <si>
    <t>201519498</t>
  </si>
  <si>
    <t>204136074</t>
  </si>
  <si>
    <t>205970609</t>
  </si>
  <si>
    <t>121853020</t>
  </si>
  <si>
    <t>200558822</t>
  </si>
  <si>
    <t>201807689</t>
  </si>
  <si>
    <t>201767320</t>
  </si>
  <si>
    <t>201009335</t>
  </si>
  <si>
    <t>124519734</t>
  </si>
  <si>
    <t>103837897</t>
  </si>
  <si>
    <t>200797726</t>
  </si>
  <si>
    <t>114608298</t>
  </si>
  <si>
    <t>204339338</t>
  </si>
  <si>
    <t>175339777</t>
  </si>
  <si>
    <t>112041269</t>
  </si>
  <si>
    <t>206244390</t>
  </si>
  <si>
    <t>131363577</t>
  </si>
  <si>
    <t>103786350</t>
  </si>
  <si>
    <t>204938601</t>
  </si>
  <si>
    <t>102818424</t>
  </si>
  <si>
    <t>101749199</t>
  </si>
  <si>
    <t>203623197</t>
  </si>
  <si>
    <t>160059125</t>
  </si>
  <si>
    <t>112613154</t>
  </si>
  <si>
    <t>202074813</t>
  </si>
  <si>
    <t>201866470</t>
  </si>
  <si>
    <t>126005977</t>
  </si>
  <si>
    <t>205423052</t>
  </si>
  <si>
    <t>127557722</t>
  </si>
  <si>
    <t>811181816</t>
  </si>
  <si>
    <t>205411370</t>
  </si>
  <si>
    <t>160051840</t>
  </si>
  <si>
    <t>202842878</t>
  </si>
  <si>
    <t>825021088</t>
  </si>
  <si>
    <t>204904129</t>
  </si>
  <si>
    <t>122048575</t>
  </si>
  <si>
    <t>203340782</t>
  </si>
  <si>
    <t>831654205</t>
  </si>
  <si>
    <t>203649519</t>
  </si>
  <si>
    <t>175415627</t>
  </si>
  <si>
    <t>204131312</t>
  </si>
  <si>
    <t>203722515</t>
  </si>
  <si>
    <t>123139451</t>
  </si>
  <si>
    <t>204275309</t>
  </si>
  <si>
    <t>203570872</t>
  </si>
  <si>
    <t>175447571</t>
  </si>
  <si>
    <t>131078343</t>
  </si>
  <si>
    <t>205722535</t>
  </si>
  <si>
    <t>201169012</t>
  </si>
  <si>
    <t>200826455</t>
  </si>
  <si>
    <t>203738793</t>
  </si>
  <si>
    <t>129007983</t>
  </si>
  <si>
    <t>130272644</t>
  </si>
  <si>
    <t>202115626</t>
  </si>
  <si>
    <t>825287975</t>
  </si>
  <si>
    <t>175126252</t>
  </si>
  <si>
    <t>102823268</t>
  </si>
  <si>
    <t>000553862</t>
  </si>
  <si>
    <t>160032231</t>
  </si>
  <si>
    <t>201070523</t>
  </si>
  <si>
    <t>131198403</t>
  </si>
  <si>
    <t>200490620</t>
  </si>
  <si>
    <t>825387979</t>
  </si>
  <si>
    <t>202117100</t>
  </si>
  <si>
    <t>205014162</t>
  </si>
  <si>
    <t>122024535</t>
  </si>
  <si>
    <t>203806949</t>
  </si>
  <si>
    <t>200329193</t>
  </si>
  <si>
    <t>115181874</t>
  </si>
  <si>
    <t>123020059</t>
  </si>
  <si>
    <t>202058285</t>
  </si>
  <si>
    <t>205383298</t>
  </si>
  <si>
    <t>822105378</t>
  </si>
  <si>
    <t>131106522</t>
  </si>
  <si>
    <t>202244471</t>
  </si>
  <si>
    <t>203130873</t>
  </si>
  <si>
    <t>115288100</t>
  </si>
  <si>
    <t>204482090</t>
  </si>
  <si>
    <t>104698653</t>
  </si>
  <si>
    <t>833067014</t>
  </si>
  <si>
    <t>204375238</t>
  </si>
  <si>
    <t>203161669</t>
  </si>
  <si>
    <t>148084781</t>
  </si>
  <si>
    <t>102226538</t>
  </si>
  <si>
    <t>831168299</t>
  </si>
  <si>
    <t>121616204</t>
  </si>
  <si>
    <t>202864928</t>
  </si>
  <si>
    <t>000713270</t>
  </si>
  <si>
    <t>203435369</t>
  </si>
  <si>
    <t>204041466</t>
  </si>
  <si>
    <t>204331722</t>
  </si>
  <si>
    <t>107036434</t>
  </si>
  <si>
    <t>204098588</t>
  </si>
  <si>
    <t>203531218</t>
  </si>
  <si>
    <t>200544954</t>
  </si>
  <si>
    <t>201394781</t>
  </si>
  <si>
    <t>203733690</t>
  </si>
  <si>
    <t>202073981</t>
  </si>
  <si>
    <t>203039195</t>
  </si>
  <si>
    <t>106567752</t>
  </si>
  <si>
    <t>128009586</t>
  </si>
  <si>
    <t>131280989</t>
  </si>
  <si>
    <t>121057952</t>
  </si>
  <si>
    <t>103503424</t>
  </si>
  <si>
    <t>107056159</t>
  </si>
  <si>
    <t>130518423</t>
  </si>
  <si>
    <t>115312947</t>
  </si>
  <si>
    <t>201604062</t>
  </si>
  <si>
    <t>123640455</t>
  </si>
  <si>
    <t>202256727</t>
  </si>
  <si>
    <t>200436626</t>
  </si>
  <si>
    <t>130927224</t>
  </si>
  <si>
    <t>200171957</t>
  </si>
  <si>
    <t>120544100</t>
  </si>
  <si>
    <t>203177082</t>
  </si>
  <si>
    <t>202078366</t>
  </si>
  <si>
    <t>126078092</t>
  </si>
  <si>
    <t>831524891</t>
  </si>
  <si>
    <t>130199580</t>
  </si>
  <si>
    <t>205057968</t>
  </si>
  <si>
    <t>201507599</t>
  </si>
  <si>
    <t>114548965</t>
  </si>
  <si>
    <t>115147155</t>
  </si>
  <si>
    <t>102004607</t>
  </si>
  <si>
    <t>201458166</t>
  </si>
  <si>
    <t>833105098</t>
  </si>
  <si>
    <t>148013364</t>
  </si>
  <si>
    <t>200712028</t>
  </si>
  <si>
    <t>175295373</t>
  </si>
  <si>
    <t>160085294</t>
  </si>
  <si>
    <t>130982231</t>
  </si>
  <si>
    <t>201104146</t>
  </si>
  <si>
    <t>201860072</t>
  </si>
  <si>
    <t>111587016</t>
  </si>
  <si>
    <t>130837015</t>
  </si>
  <si>
    <t>203599532</t>
  </si>
  <si>
    <t>128502116</t>
  </si>
  <si>
    <t>101714522</t>
  </si>
  <si>
    <t>200114269</t>
  </si>
  <si>
    <t>200353792</t>
  </si>
  <si>
    <t>204979060</t>
  </si>
  <si>
    <t>205240108</t>
  </si>
  <si>
    <t>117624667</t>
  </si>
  <si>
    <t>204636026</t>
  </si>
  <si>
    <t>200682670</t>
  </si>
  <si>
    <t>200378315</t>
  </si>
  <si>
    <t>126117830</t>
  </si>
  <si>
    <t>201455152</t>
  </si>
  <si>
    <t>820137427</t>
  </si>
  <si>
    <t>825327640</t>
  </si>
  <si>
    <t>121438533</t>
  </si>
  <si>
    <t>127621833</t>
  </si>
  <si>
    <t>131318347</t>
  </si>
  <si>
    <t>203279571</t>
  </si>
  <si>
    <t>112625548</t>
  </si>
  <si>
    <t>117609124</t>
  </si>
  <si>
    <t>817073690</t>
  </si>
  <si>
    <t>201066101</t>
  </si>
  <si>
    <t>117668254</t>
  </si>
  <si>
    <t>203835121</t>
  </si>
  <si>
    <t>124640967</t>
  </si>
  <si>
    <t>131403559</t>
  </si>
  <si>
    <t>204319691</t>
  </si>
  <si>
    <t>117015716</t>
  </si>
  <si>
    <t>123673416</t>
  </si>
  <si>
    <t>119538398</t>
  </si>
  <si>
    <t>103762311</t>
  </si>
  <si>
    <t>203693565</t>
  </si>
  <si>
    <t>204214377</t>
  </si>
  <si>
    <t>104666520</t>
  </si>
  <si>
    <t>175394130</t>
  </si>
  <si>
    <t>115790035</t>
  </si>
  <si>
    <t>202042854</t>
  </si>
  <si>
    <t>200610482</t>
  </si>
  <si>
    <t>204639848</t>
  </si>
  <si>
    <t>201776279</t>
  </si>
  <si>
    <t>111035150</t>
  </si>
  <si>
    <t>112509390</t>
  </si>
  <si>
    <t>813003456</t>
  </si>
  <si>
    <t>121081166</t>
  </si>
  <si>
    <t>119624388</t>
  </si>
  <si>
    <t>204487333</t>
  </si>
  <si>
    <t>128583403</t>
  </si>
  <si>
    <t>030089880</t>
  </si>
  <si>
    <t>123665800</t>
  </si>
  <si>
    <t>112670632</t>
  </si>
  <si>
    <t>831388726</t>
  </si>
  <si>
    <t>204950571</t>
  </si>
  <si>
    <t>121802969</t>
  </si>
  <si>
    <t>200985817</t>
  </si>
  <si>
    <t>020156028</t>
  </si>
  <si>
    <t>822120615</t>
  </si>
  <si>
    <t>109569744</t>
  </si>
  <si>
    <t>040114702</t>
  </si>
  <si>
    <t>117001136</t>
  </si>
  <si>
    <t>812187989</t>
  </si>
  <si>
    <t>202103225</t>
  </si>
  <si>
    <t>201379765</t>
  </si>
  <si>
    <t>175069408</t>
  </si>
  <si>
    <t>131059453</t>
  </si>
  <si>
    <t>200572074</t>
  </si>
  <si>
    <t>115147263</t>
  </si>
  <si>
    <t>202703070</t>
  </si>
  <si>
    <t>202005578</t>
  </si>
  <si>
    <t>204638372</t>
  </si>
  <si>
    <t>206193323</t>
  </si>
  <si>
    <t>206129121</t>
  </si>
  <si>
    <t>126723881</t>
  </si>
  <si>
    <t>204054054</t>
  </si>
  <si>
    <t>201356916</t>
  </si>
  <si>
    <t>106012487</t>
  </si>
  <si>
    <t>201718888</t>
  </si>
  <si>
    <t>831179534</t>
  </si>
  <si>
    <t>200067442</t>
  </si>
  <si>
    <t>206161418</t>
  </si>
  <si>
    <t>820146967</t>
  </si>
  <si>
    <t>203730184</t>
  </si>
  <si>
    <t>201593301</t>
  </si>
  <si>
    <t>200800019</t>
  </si>
  <si>
    <t>831902501</t>
  </si>
  <si>
    <t>105540001</t>
  </si>
  <si>
    <t>204058615</t>
  </si>
  <si>
    <t>204459914</t>
  </si>
  <si>
    <t>175154262</t>
  </si>
  <si>
    <t>148055728</t>
  </si>
  <si>
    <t>202018383</t>
  </si>
  <si>
    <t>116021463</t>
  </si>
  <si>
    <t>200254196</t>
  </si>
  <si>
    <t>202056957</t>
  </si>
  <si>
    <t>131139860</t>
  </si>
  <si>
    <t>201577793</t>
  </si>
  <si>
    <t>831262026</t>
  </si>
  <si>
    <t>123545270</t>
  </si>
  <si>
    <t>836014344</t>
  </si>
  <si>
    <t>130079247</t>
  </si>
  <si>
    <t>200181944</t>
  </si>
  <si>
    <t>812156303</t>
  </si>
  <si>
    <t>030413948</t>
  </si>
  <si>
    <t>101655433</t>
  </si>
  <si>
    <t>123012265</t>
  </si>
  <si>
    <t>207537446</t>
  </si>
  <si>
    <t>130655710</t>
  </si>
  <si>
    <t>128056792</t>
  </si>
  <si>
    <t>148141823</t>
  </si>
  <si>
    <t>131423631</t>
  </si>
  <si>
    <t>202926835</t>
  </si>
  <si>
    <t>201768211</t>
  </si>
  <si>
    <t>115753688</t>
  </si>
  <si>
    <t>175397467</t>
  </si>
  <si>
    <t>202355443</t>
  </si>
  <si>
    <t>115858568</t>
  </si>
  <si>
    <t>203105962</t>
  </si>
  <si>
    <t>130169509</t>
  </si>
  <si>
    <t>127624103</t>
  </si>
  <si>
    <t>200235662</t>
  </si>
  <si>
    <t>119672148</t>
  </si>
  <si>
    <t>206258326</t>
  </si>
  <si>
    <t>837105052</t>
  </si>
  <si>
    <t>201667237</t>
  </si>
  <si>
    <t>205731648</t>
  </si>
  <si>
    <t>202023551</t>
  </si>
  <si>
    <t>204572303</t>
  </si>
  <si>
    <t>203416625</t>
  </si>
  <si>
    <t>201252077</t>
  </si>
  <si>
    <t>121127824</t>
  </si>
  <si>
    <t>201052087</t>
  </si>
  <si>
    <t>200632817</t>
  </si>
  <si>
    <t>175395413</t>
  </si>
  <si>
    <t>114600115</t>
  </si>
  <si>
    <t>826043842</t>
  </si>
  <si>
    <t>203562480</t>
  </si>
  <si>
    <t>831818341</t>
  </si>
  <si>
    <t>205451678</t>
  </si>
  <si>
    <t>202944413</t>
  </si>
  <si>
    <t>201055457</t>
  </si>
  <si>
    <t>200492233</t>
  </si>
  <si>
    <t>102842489</t>
  </si>
  <si>
    <t>175368280</t>
  </si>
  <si>
    <t>206072108</t>
  </si>
  <si>
    <t>101507000</t>
  </si>
  <si>
    <t>205569826</t>
  </si>
  <si>
    <t>203322631</t>
  </si>
  <si>
    <t>202609809</t>
  </si>
  <si>
    <t>115128804</t>
  </si>
  <si>
    <t>202790805</t>
  </si>
  <si>
    <t>27.40 Производство на лампи и осветители</t>
  </si>
  <si>
    <t>27.90 Производство на други електрически съоръжения</t>
  </si>
  <si>
    <t>14.13 Производство на горно облекло, без работно</t>
  </si>
  <si>
    <t>28.25 Производство на промишлено хладилно и вентилационно оборудване</t>
  </si>
  <si>
    <t>22.19 Производство на други изделия от каучук</t>
  </si>
  <si>
    <t>10.82 Производство на какао, шоколадови и захарни изделия</t>
  </si>
  <si>
    <t>71.20 Технически изпитвания и анализи</t>
  </si>
  <si>
    <t>61.10 Далекосъобщителна дейност чрез фиксирани мрежи</t>
  </si>
  <si>
    <t>22.21 Производство на листове, плочи, тръби и профили, от пластмаси</t>
  </si>
  <si>
    <t>16.24 Производство на опаковки от дървен материал</t>
  </si>
  <si>
    <t>47.78 Търговия на дребно с други нехранителни стоки, некласифицирана другаде</t>
  </si>
  <si>
    <t>46.46 Търговия на едро с фармацевтични стоки, медицинска техника и апаратура</t>
  </si>
  <si>
    <t>38.31 Разкомплектоване на отпадъци</t>
  </si>
  <si>
    <t>69.20 Счетоводни и одиторски дейности; данъчни консултации</t>
  </si>
  <si>
    <t>25.11 Производство на метални конструкции и части от тях</t>
  </si>
  <si>
    <t>22.29 Производство на други изделия от пластмаси</t>
  </si>
  <si>
    <t>25.62 Механично обработване на метал</t>
  </si>
  <si>
    <t>46.71 Търговия на едро с твърди, течни и газообразни горива и подобни продукти</t>
  </si>
  <si>
    <t>20.41 Производство на сапун, миещи, почистващи и полиращи препарати</t>
  </si>
  <si>
    <t>56.10 Дейност на ресторанти и заведения за бързо обслужване</t>
  </si>
  <si>
    <t>41.20 Строителство на жилищни и нежилищни сгради</t>
  </si>
  <si>
    <t>17.21 Производство на вълнообразен картон и опаковки от хартия и картон</t>
  </si>
  <si>
    <t>24.34 Студено изтегляне на тел</t>
  </si>
  <si>
    <t>32.30 Производство на спортни стоки</t>
  </si>
  <si>
    <t>25.99 Производство на други метални изделия, некласифицирани другаде</t>
  </si>
  <si>
    <t>86.23 Дейност на лекари по дентална медицина</t>
  </si>
  <si>
    <t>63.91 Дейност на информационни агенции</t>
  </si>
  <si>
    <t>62.09 Други дейности в областта на информационните технологии</t>
  </si>
  <si>
    <t>18.12 Печатане на други издания и печатни продукти</t>
  </si>
  <si>
    <t>42.22 Строителство на преносни и разпределителни електрически и далекосъобщителни мрежи</t>
  </si>
  <si>
    <t>28.12 Производство на хидравлични помпи, хидравлични и пневматични двигатели</t>
  </si>
  <si>
    <t>32.50 Производство на медицински и зъболекарски инструменти и средства</t>
  </si>
  <si>
    <t>85.59 Други образователни дейности, некласифицирани другаде</t>
  </si>
  <si>
    <t>09.90 Спомагателни дейности в добива, без добива на нефт и природен газ</t>
  </si>
  <si>
    <t>86.22 Дейност на лекари специалисти</t>
  </si>
  <si>
    <t>15.20 Производство на обувки</t>
  </si>
  <si>
    <t>28.99 Производство на други машини със специално предназначение, некласифицирани другаде</t>
  </si>
  <si>
    <t>70.22 Консултантска дейност по стопанско и друго управление</t>
  </si>
  <si>
    <t>28.49 Производство на други обработващи машини</t>
  </si>
  <si>
    <t>62.03 Управление и обслужване на компютърни средства и системи</t>
  </si>
  <si>
    <t>27.12 Производство на апарати за управление и разпределение на електрическа енергия</t>
  </si>
  <si>
    <t>43.22 Изграждане на водопроводни, канализационни, отоплителни и климатични инсталации</t>
  </si>
  <si>
    <t>33.12 Ремонт на машини и оборудване, с общо и специално предназначение</t>
  </si>
  <si>
    <t>20.15 Производство на азотни съединения и торове</t>
  </si>
  <si>
    <t>47.64 Търговия на дребно със спортни стоки</t>
  </si>
  <si>
    <t>29.31 Производство на електронни и електрически части и устройства за автомобили</t>
  </si>
  <si>
    <t>22.22 Производство на опаковки от пластмаси</t>
  </si>
  <si>
    <t>26.12 Производство на монтирани печатни платки</t>
  </si>
  <si>
    <t>62.02 Консултантска дейност по информационни технологии</t>
  </si>
  <si>
    <t>28.41 Производство на машини за обработка на метал</t>
  </si>
  <si>
    <t>46.69 Търговия на едро с други машини и оборудване със стопанско предназначение, некласифицирана другаде, и части за тях</t>
  </si>
  <si>
    <t>31.09 Производство на други мебели</t>
  </si>
  <si>
    <t>28.14 Производство на арматурни изделия</t>
  </si>
  <si>
    <t>72.19 Научноизследователска и развойна дейност в областта на естествените, медицинските, селскостопанските и техническите науки, без биотехнологиите</t>
  </si>
  <si>
    <t>90.03 Творческа дейност в областта на литературата и изкуствата</t>
  </si>
  <si>
    <t>46.90 Неспециализирана търговия на едро</t>
  </si>
  <si>
    <t>16.21 Производство на фурнир и дървесни плочи</t>
  </si>
  <si>
    <t>68.32 Управление на недвижими имоти</t>
  </si>
  <si>
    <t>27.33 Производство на електроинсталационни изделия</t>
  </si>
  <si>
    <t>11.07 Производство на безалкохолни напитки, минерални и други бутилирани води</t>
  </si>
  <si>
    <t>31.03 Производство на матраци и дюшеци</t>
  </si>
  <si>
    <t>21.20 Производство на лекарствени продукти</t>
  </si>
  <si>
    <t>13.92 Производство на конфекционирани текстилни изделия, без облекло</t>
  </si>
  <si>
    <t>74.90 Други професионални дейности, некласифицирани другаде</t>
  </si>
  <si>
    <t>38.11 Събиране на неопасни отпадъци</t>
  </si>
  <si>
    <t>28.22 Производство на подемно-транспортни машини</t>
  </si>
  <si>
    <t>42.11 Строителство на автомагистрали, пътища и самолетни писти</t>
  </si>
  <si>
    <t>26.51 Производство на уреди и апарати за измерване, изпитване и навигация</t>
  </si>
  <si>
    <t>26.11 Производство на електронни елементи</t>
  </si>
  <si>
    <t>33.20 Инсталиране на машини и оборудване</t>
  </si>
  <si>
    <t>13.95 Производство на нетъкани текстилни изделия, без облекло</t>
  </si>
  <si>
    <t>49.41 Товарен автомобилен транспорт</t>
  </si>
  <si>
    <t>73.11 Дейност на рекламни агенции</t>
  </si>
  <si>
    <t>59.12 Технически дейности, свързани с производство на филми и телевизионни предавания (постпродукция)</t>
  </si>
  <si>
    <t>63.11 Обработка на данни, хостинг и подобни дейности</t>
  </si>
  <si>
    <t>20.42 Производство на парфюми и тоалетни продукти</t>
  </si>
  <si>
    <t>10.71 Производство на хляб, хлебни и пресни сладкарски изделия</t>
  </si>
  <si>
    <t>16.23 Производство на дограма и други изделия от дървен материал за строителството</t>
  </si>
  <si>
    <t>17.22 Производство на домакински, санитарно-хигиенни и тоалетни изделия от хартия и картон</t>
  </si>
  <si>
    <t>29.32 Производство на други части и принадлежности за автомобили</t>
  </si>
  <si>
    <t>10.89 Производство на други хранителни продукти, некласифицирани другаде</t>
  </si>
  <si>
    <t>42.99 Строителство на други съоръжения, некласифицирани другаде</t>
  </si>
  <si>
    <t>22.23 Производство на дограма и други изделия от пластмаси за строителството</t>
  </si>
  <si>
    <t>20.59 Производство на други химични продукти, некласифицирани другаде</t>
  </si>
  <si>
    <t>71.12 Инженерни дейности и технически консултации</t>
  </si>
  <si>
    <t>28.93 Производство на машини и оборудване за преработка на храни, напитки и тютюн</t>
  </si>
  <si>
    <t>62.01 Компютърно програмиране</t>
  </si>
  <si>
    <t>43.99 Други специализирани строителни дейности, некласифицирани другаде</t>
  </si>
  <si>
    <t>17.29 Производство на други изделия от хартия и картон</t>
  </si>
  <si>
    <t>13.20 Производство на тъкани</t>
  </si>
  <si>
    <t>90.02 Спомагателни дейности, свързани с изпълнителско изкуство</t>
  </si>
  <si>
    <t>45.31 Търговия на едро с части и принадлежности за автомобили</t>
  </si>
  <si>
    <t>46.52 Търговия на едро с електронни елементи и комуникационна техника</t>
  </si>
  <si>
    <t>58.11 Издаване на книги</t>
  </si>
  <si>
    <t>14.14 Производство на долно облекло</t>
  </si>
  <si>
    <t>35.11 Производство на електрическа енергия</t>
  </si>
  <si>
    <t>31.01 Производство на мебели за офиси и магазини</t>
  </si>
  <si>
    <t>93.13 Дейност на фитнес центрове и зали</t>
  </si>
  <si>
    <t>25.61 Повърхностно обработване и нанасяне на покритие върху метал</t>
  </si>
  <si>
    <t>33.14 Ремонт на електрически съоръжения</t>
  </si>
  <si>
    <t>46.49 Търговия на едро с други нехранителни потребителски стоки</t>
  </si>
  <si>
    <t>38.32 Рециклиране на сортирани отпадъци</t>
  </si>
  <si>
    <t>33.11 Ремонт на метални изделия</t>
  </si>
  <si>
    <t>27.32 Производство на други електрически и електронни проводници и кабели</t>
  </si>
  <si>
    <t>66.22 Дейности на застрахователни брокери и агенти</t>
  </si>
  <si>
    <t>32.40 Производство на игри и детски играчки</t>
  </si>
  <si>
    <t>24.43 Производство на олово, цинк, калай</t>
  </si>
  <si>
    <t>58.29 Издаване на други програмни продукти</t>
  </si>
  <si>
    <t>10.72 Производство на сухари, бисквити и сухи сладкарски изделия</t>
  </si>
  <si>
    <t>47.71 Търговия на дребно с облекло</t>
  </si>
  <si>
    <t>08.93 Добив на сол</t>
  </si>
  <si>
    <t>46.37 Търговия на едро с кафе, чай, какао и подправки</t>
  </si>
  <si>
    <t>26.70 Производство на оптични уреди и елементи и фотографска техника</t>
  </si>
  <si>
    <t>30.30 Производство на въздухоплавателни и космически средства и техните двигатели</t>
  </si>
  <si>
    <t>38.21 Обработване и обезвреждане на неопасни отпадъци</t>
  </si>
  <si>
    <t>86.10 Дейност на болници</t>
  </si>
  <si>
    <t>25.29 Производство на цистерни, резервоари и контейнери от метал</t>
  </si>
  <si>
    <t>23.70 Рязане, профилиране и обработване на строителни и декоративни скални материали</t>
  </si>
  <si>
    <t>20.60 Производство на изкуствени и синтетични влакна</t>
  </si>
  <si>
    <t>63.99 Други информационни услуги, некласифицирани другаде</t>
  </si>
  <si>
    <t>26.80 Производство на магнитни и оптични носители, незаписани</t>
  </si>
  <si>
    <t>43.29 Изграждане на други инсталации</t>
  </si>
  <si>
    <t>23.99 Производство на изделия от други неметални минерали, некласифицирани другаде</t>
  </si>
  <si>
    <t>20.13 Производство на други основни неорганични химични вещества</t>
  </si>
  <si>
    <t>28.92 Производство на машини за добива и строителството</t>
  </si>
  <si>
    <t>28.11 Производство на турбини и двигатели, без авиационни, автомобилни и мотоциклетни</t>
  </si>
  <si>
    <t>47.52 Търговия на дребно с железария, бои и плоско стъкло</t>
  </si>
  <si>
    <t>82.92 Дейности по опаковане и пакетиране</t>
  </si>
  <si>
    <t>24.52 Леене на стомана</t>
  </si>
  <si>
    <t>20.53 Производство на етерични масла</t>
  </si>
  <si>
    <t>20.30 Производство на бои, лакове и подобни продукти, печатарско мастило и китове</t>
  </si>
  <si>
    <t>20.16 Производство на полимери в първични форми</t>
  </si>
  <si>
    <t>46.36 Търговия на едро със захар, захарни и шоколадови изделия</t>
  </si>
  <si>
    <t>47.3 Търговия на дребно с автомобилни горива и смазочни материали</t>
  </si>
  <si>
    <t>71.11 Архитектурни дейности</t>
  </si>
  <si>
    <t>27.11 Производство на електрически двигатели, генератори и трансформатори</t>
  </si>
  <si>
    <t>16.10 Разкрояване, рендосване и импрегниране на дървен материал</t>
  </si>
  <si>
    <t>46.38 Специализирана търговия на едро с други хранителни стоки</t>
  </si>
  <si>
    <t>59.14 Прожектиране на филми</t>
  </si>
  <si>
    <t>17.23 Производство на канцеларски материали от хартия и картон</t>
  </si>
  <si>
    <t>47.19 Търговия на дребно в неспециализирани магазини с разнообразни стоки</t>
  </si>
  <si>
    <t>47.73 Търговия на дребно с лекарства и други фармацевтични стоки</t>
  </si>
  <si>
    <t>14.12 Производство на работно облекло</t>
  </si>
  <si>
    <t>26.20 Производство на компютърна техника</t>
  </si>
  <si>
    <t>72.11 Научноизследователска и развойна дейност в областта на биотехнологиите</t>
  </si>
  <si>
    <t>73.20 Проучване на пазари и изследване на общественото мнение</t>
  </si>
  <si>
    <t>39.00 Възстановяване и други услуги по управление на отпадъци</t>
  </si>
  <si>
    <t>86.90 Други дейности по хуманно здравеопазване</t>
  </si>
  <si>
    <t>81.22 Специализирано почистване на сгради и промишлени обекти</t>
  </si>
  <si>
    <t>01.47 Отглеждане на домашни птици</t>
  </si>
  <si>
    <t>23.61 Производство на изделия от бетон за строителството</t>
  </si>
  <si>
    <t>18.20 Възпроизвеждане на записани носители</t>
  </si>
  <si>
    <t>27 Производство на електрически съоръжения</t>
  </si>
  <si>
    <t>56.30 Дейност на питейни заведения</t>
  </si>
  <si>
    <t>45.11 Търговия с леки и лекотоварни автомобили до 3.5 т</t>
  </si>
  <si>
    <t>Основната цел на процедурата е предоставяне на фокусирана подкрепа на българските предприятия за внедряване на продуктови иновации или иновации в бизнес процесите в тематичните области на Иновационната стратегия за интелигентна специализация 2021-2027 г. (ИСИС 2021-2027)</t>
  </si>
  <si>
    <t>"Внедряване на иновации от „МАРИО 10 ЗКУ” ЕООД“</t>
  </si>
  <si>
    <t>Внедряване на иновации във ВИМАРД ИНВЕСТ ООД</t>
  </si>
  <si>
    <t>Внедряване на иновативна „Ултразвукова система за контрол на разслой на тръби“</t>
  </si>
  <si>
    <t>Внедряване на продуктова иновация в Полимерметал ЕООД -  ЕЛАСТИЧНИ ВИБРОИЗОЛАЦИОННИ ЕЛЕМЕНТИ ЗА ТРАМВАЙНИ РЕЛСИ по собствен регистриран полезен модел "ЗВУКОИЗОЛИРАЩ И ЗВУКОПОГЛЪЩАЩ КОМПОЗИТЕН МАТЕРИАЛ"</t>
  </si>
  <si>
    <t>Внедряване на иновация в бизнес процеса за производство на антибактериални водопроводни тръби от „Инстал Инженеринг СВ” ООД</t>
  </si>
  <si>
    <t xml:space="preserve">
Внедряване на иновативен продукт в ЕНЕРДЖИ ЕООД</t>
  </si>
  <si>
    <t>Внедряване на иновация в бизнес процесите в "Сигнум" ЕООД</t>
  </si>
  <si>
    <t>Внедряване на иновативен продукт ламелна ограда и засенчване в Зем Холд 2012 ЕООД</t>
  </si>
  <si>
    <t>Внедряване на иновативен софтуер за трансфериране на данни от продажби от ЕСФП* към външна база данни
*ЕСФП - единна система с фискална памет</t>
  </si>
  <si>
    <t>Внедряване на иновативна екструдирана свещ с изцяло натурален състав</t>
  </si>
  <si>
    <t>Внедряване на иновация във „ВИНИ - ВЕСЕЛКА НИНОВА“ ООД</t>
  </si>
  <si>
    <t>Внедряване на иновативен продукт в ОЛИМПМИР ООД</t>
  </si>
  <si>
    <t>Внедряване на иновативен строителен префабрикат – 3D оребрена тел за арматурни мрежи и 3D форми за автоматизирано производство в строителството в Стад Близнаков ЕООД</t>
  </si>
  <si>
    <t>Внедряване на продуктова иновация в ЛАНДМАРК ООД</t>
  </si>
  <si>
    <t>Внедряване на иновация в Маркет Тренд ЕООД</t>
  </si>
  <si>
    <t>Внедряване на продуктова иновация в Тонекс 2000 ЕООД</t>
  </si>
  <si>
    <t>Внедряване на иновация в Оги Ауто партс ЕООД</t>
  </si>
  <si>
    <t>Внедряване на продуктова иновация ГРАФИК ЕООД</t>
  </si>
  <si>
    <t>Внедряване на иновация в производствения процес на КРЕС-Д ЕООД</t>
  </si>
  <si>
    <t>Внедряване на продуктова иновация в СМТЛ Биомиметик смайл ООД</t>
  </si>
  <si>
    <t>Внедряване на продуктова иновация в М-АРТ ЕООД</t>
  </si>
  <si>
    <t>Внедряване на иновации от Образователен център Британика ООД</t>
  </si>
  <si>
    <t>Внедряване на иновации в областта на медицината и здравеопазването чрез закупуването на Ехографска система с интегриран изкуствен интелект в алгоритъм за антенатални грижи</t>
  </si>
  <si>
    <t>Внедряване в производство на иновативен мехатронен модул</t>
  </si>
  <si>
    <t>Внедряване на иновации от ЕВРО ПРОГРАМ КОНСУЛТИНГ ЕООД</t>
  </si>
  <si>
    <t>Внедряване на продуктова иновация в Екзалто ЕООД</t>
  </si>
  <si>
    <t>Внедряване на иновации от Металик М ООД</t>
  </si>
  <si>
    <t>Внедряване на иновативна услуга в Евротръст технолъджис  АД</t>
  </si>
  <si>
    <t>Внедряване на иновации в ЕС СИ ЕС ООД</t>
  </si>
  <si>
    <t>Внедряване на иновации в АЛПИН БИЛДИНГ ЕООД</t>
  </si>
  <si>
    <t>Внедряване на иновации от РТХ ООД</t>
  </si>
  <si>
    <t>Внедряване на иновации в ТОТЕМ ГРУП ЕООД</t>
  </si>
  <si>
    <t>Внедряване на иновации във Ф4 ФОЙЛС ЕВРОПА ООД</t>
  </si>
  <si>
    <t>Внедряване на иновативен продукт в „Лидер строй  монтаж“ ООД</t>
  </si>
  <si>
    <t>Внедряване на продуктова иновация в НСС КОНСУЛТ ЕООД</t>
  </si>
  <si>
    <t>Внедряване на продуктова иновация в АМА Сълюшънс ЕООД</t>
  </si>
  <si>
    <t>Внедряване на иновативен продукт – твърдосплавен монолитен райбер за разпробиване и дообработка на отвори</t>
  </si>
  <si>
    <t>Внедряване на иновативен процес по диагностика, ремонт и изпитване на хидравлична аксиално-бутална помпа</t>
  </si>
  <si>
    <t>Внедряване на иновативен продукт в "ЯНЕВ ИНЖЕНЕРИНГ" ЕООД - ръчен взривобезопасен прожектор</t>
  </si>
  <si>
    <t>Внедряване на иновативна роторна система за добив на електроенергия от нисконапорен флуиден поток</t>
  </si>
  <si>
    <t>Внедряване на продуктова иновация в Принттайм ЕООД</t>
  </si>
  <si>
    <t>Повишаване на иновативния капацитет и конкурентоспособността на БУЛАРМЕКС-ИК АД чрез внедряване на производствена иновация  за клиновиден шибър от кована стомана с монолитен гъвкав клин и въвеждане в експлоатация на високотехнологични машини за неговото производство</t>
  </si>
  <si>
    <t>Внедряване на иновативация в Добруджа кабел ЕООД</t>
  </si>
  <si>
    <t>Внедряване на иновации в предприятията в Клиник Дизайн МПМ ЕООД</t>
  </si>
  <si>
    <t>Внедряване на продуктова иновация в Емпатия България ООД</t>
  </si>
  <si>
    <t>Повишаване на иновационния капацитет на "Енеркемикал" ООД</t>
  </si>
  <si>
    <t>Внедряване на иновации от М 40 ЕООД</t>
  </si>
  <si>
    <t>Внедряване на продуктова иновация в Глюкит ЕООД.</t>
  </si>
  <si>
    <t>Внедряване на иновации от КЛИП ЩАНЦ ООД</t>
  </si>
  <si>
    <t>Внедряване на иновации от МИКРОМАКС БЪЛГАРИЯ ООД</t>
  </si>
  <si>
    <t>“Внедряване на  иновация в бизнес процесите в „ДЕМЕТРА - 70“ ЕООД“</t>
  </si>
  <si>
    <t>"Внедряване на иновации във  „В И А -СТРОЙ” ЕООД“</t>
  </si>
  <si>
    <t>Внедряване на иновация в „Триус - 3“ ЕООД</t>
  </si>
  <si>
    <t>Внедряване на иновации в Куш груп ЕООД</t>
  </si>
  <si>
    <t>Внедряване на иновация в бизнес процес, насочена към разнообразие на гамата на крайните продукти в "Рилана" ЕАД</t>
  </si>
  <si>
    <t>Внедряване на продуктова иновация в ЕКСПРЕС ПРИНТ БГ ЕООД</t>
  </si>
  <si>
    <t>Внедряване на иновации от ГЛОУБ ИНДЪСТРИС ЕООД</t>
  </si>
  <si>
    <t>Внедряване на иновации от КРИСМАР ООД</t>
  </si>
  <si>
    <t>Внедряване на иновативен продукт в Пи Ен  Джи 1962 ЕООД</t>
  </si>
  <si>
    <t>Внедряване на иновации от Биянки ЕООД</t>
  </si>
  <si>
    <t>Внедряване на иновация в ИНТЕРПЛАСТ ООД</t>
  </si>
  <si>
    <t>Внедряване на иновации в "АУТСОРСА" ЕООД</t>
  </si>
  <si>
    <t>"Внедряване на Иновативна система за машинен мониторинг на производителността и контрол върху натоварването и ефективността на производствените процеси в предприятието"</t>
  </si>
  <si>
    <t>Внедряване на иновация в производствените процеси в "АРТЕМИС" ООД чрез закупуване и внедряване в експлоатация на "Машина за иновативно полагане на дигитален печат (3D принт)"</t>
  </si>
  <si>
    <t>Внедряване на иновация в „ХЕРКУ ЕКСПОРТ“ ЕООД</t>
  </si>
  <si>
    <t>Внедряване на продуктова иновация в "ДАНИПАК" ЕООД</t>
  </si>
  <si>
    <t>Внедряване на иновация в ПРАЙМЕКС ЕООД</t>
  </si>
  <si>
    <t>Внедряване на продуктова иновация в ТРАКИЯ КОМЕРС - 90 АД</t>
  </si>
  <si>
    <t>Внедряване на иновация в производствените бизнес процеси в НАНДОС ЕООД</t>
  </si>
  <si>
    <t>Внедряване на иновативна услуга, използваща ИИ и изпълняваща функции  на пазарен експерт - симулиране на пазарни модели, оптимизиране и коригиране на цени, консултиране на клиенти и многостранно подпомагане на продажбите</t>
  </si>
  <si>
    <t>Внедряване на иновации в Магналабс ЕООД</t>
  </si>
  <si>
    <t>Внедряване на иновации от ЗЕБРА АД</t>
  </si>
  <si>
    <t>Внедряване на иновативна комбинирана линия за производство на нетъкан текстил - геотекстил, агротекс и термично заздравен иглонабит филц от рециклирани полиестерни влакна</t>
  </si>
  <si>
    <t>Внедряване на Модулна платформа за предоставяне на дигитални облачни услуги</t>
  </si>
  <si>
    <t>Финансови прогнози с изкуствен интелект (ИИ): Внедряване на изкуствен интелект за прогнозиране на борсовата търговия</t>
  </si>
  <si>
    <t>Внедряване на иновации от СКБ ТРАНС ООД</t>
  </si>
  <si>
    <t>Внедряване на иновации в ТЕВА - ТМ ООД</t>
  </si>
  <si>
    <t>Внедряване на иновативен терминал за самообслужване
за теглене на пари в брой</t>
  </si>
  <si>
    <t>Внедряване на иновации във Милете ЕООД</t>
  </si>
  <si>
    <t>Въвеждане на продуктова иновация в „3А Стийл“ ООД</t>
  </si>
  <si>
    <t>Внедряване на иновация в ИНОКС ИНЖЕНЕРИНГ ПСП ЕООД</t>
  </si>
  <si>
    <t>Внедряване на иновативен продукт в "Дентален център Ортоджиг" ООД</t>
  </si>
  <si>
    <t>Внедряване на иновационен процес в ЕТ ПТБ-ДАНИЕЛА ДЕНЕВА</t>
  </si>
  <si>
    <t>Внедряване на иновация в Интерпред Партнер АД</t>
  </si>
  <si>
    <t>Внедряване на иновативна платформа за образна диагностика на очни заболявания в клиничната практика на Медицински Център Верея</t>
  </si>
  <si>
    <t>Внедряване в производството на иновативен продукт - КОМПОЗИТНА КЕРАМИКА НА ОСНОВАТА НА ПРИРОДНИ СУРОВИНИ, защитена с патент BG 67562 B1 и изделия от нея, чрез иновативна технологична линия за производство полимерно-керамични композитни материали с имплантирани инфраструктурни конструктивни и хибридни интегрални елементи.</t>
  </si>
  <si>
    <t>Внедряване в производството на иновативен продукт за профилактика и лечение на констипация</t>
  </si>
  <si>
    <t>Внедряване на иновативен продукт в ИЗОСТРОЙ - ВД ЕООД</t>
  </si>
  <si>
    <t>Внедряване на иновации в "Мебелор"  ООД</t>
  </si>
  <si>
    <t>Внедряване на продуктова иновация в Новамед ООД</t>
  </si>
  <si>
    <t>Внедряване на процесна иновация в СИДОРЕНКО ФУДТЕХ ЕООД.</t>
  </si>
  <si>
    <t>Пазарна реализация на иновативен продукт - глутатион (GSH) от дрожди, чрез прилагане на патентован иновативен метод на биотехнологичен синтез от компания "РОМБ" ООД</t>
  </si>
  <si>
    <t>Внедряване на иновативен продукт в "ХЕФЕСТ - ПЛОВДИВ" ЕООД</t>
  </si>
  <si>
    <t>Стимулиране на иновационния капацитет и конкурентоспособност на РАЙСВОЛФ България АД</t>
  </si>
  <si>
    <t>Внедряване на иновативен процес във "Фокс Лазер" ЕООД</t>
  </si>
  <si>
    <t>Внедряване на  “УСТРОЙСТВО ЗА ДЕЗИНФЕКЦИЯ” в РД СТУДИО ООД</t>
  </si>
  <si>
    <t>Внедряване на продуктова иновация в Темподем ЕООД</t>
  </si>
  <si>
    <t>Внедряване на иновативна инсталация за изпитване на асфалт</t>
  </si>
  <si>
    <t>Иновативна услуга за обучение и въвеждане на нови служители в процеса на работа</t>
  </si>
  <si>
    <t>Внедряване на иновация в бизнес процесите на Микроак EООД</t>
  </si>
  <si>
    <t>ВНЕДРЯВАНЕ НА ИНОВАЦИИ В  НЮ ЕНЕРДЖИ КОРПОРАЦИЯ ООД</t>
  </si>
  <si>
    <t>Внедряване на иновативно осветително тяло с равномерно разпределен светлинен поток на лъченията, осигуряващо безопасно за човешкото зрение осветление</t>
  </si>
  <si>
    <t>Внедряване на иновации в Импулс - 97 ООД, чрез инсталация за изработване на пластмасови изделия</t>
  </si>
  <si>
    <t>Внедряване на иновация чрез въвеждането на Технологична линия за производство на технически тъкани</t>
  </si>
  <si>
    <t>Внедряване на нова продуктова иновация във "Форматик Лаб" ЕООД</t>
  </si>
  <si>
    <t>Внедряване на иновация в Диджитал Бокс ООД</t>
  </si>
  <si>
    <t>Внедряване на продуктова иновация в "Каучук" АД</t>
  </si>
  <si>
    <t>Модулната система за създаване на комплексно дигитално образователно съдържание, интегрирано в електронна платформа за разработване, съхранение, разпространение, управление и ползване на интерактивни образователни ресурси</t>
  </si>
  <si>
    <t>Внедряване на иновация в ПРИНТЕР.БГ ЕООД</t>
  </si>
  <si>
    <t>Внедряване на иновация в „ТРАНССТРОЙ ИНЖЕНЕРИНГ“ ЕООД</t>
  </si>
  <si>
    <t>Въвеждане в производство на иновативна Хоризонтална фрезово-пробивна машина с мултифункционален инструмент за фрезоване и пробиване</t>
  </si>
  <si>
    <t>Внедряване на иновация в "Авангард БГ" ООД</t>
  </si>
  <si>
    <t>Внедряване на иновация в бизнес процесите в "Енерджи плюс" ЕООД</t>
  </si>
  <si>
    <t>Мини хидравлична станция с пропорционално управление (МХСПУ)</t>
  </si>
  <si>
    <t>Внедряване на процесна иновация в ЛИГНАТЕР ООД.</t>
  </si>
  <si>
    <t>Иновативен интерактивен смарт стол</t>
  </si>
  <si>
    <t>"Интелигентна  система  за оптимизация на производството в Артвижън ЕООД"</t>
  </si>
  <si>
    <t>ВНЕДРЯВАНЕ В ПМУ АД НА ИНОВАТИВЕН РОБОТ ЗА ЗАВАРЯВАНЕ НА ЕДРОГАБАРИТНИ ДЕТАЙЛИ С ПЪЛЕН ЦИЛИНДРИЧЕН ОБХВАТ НА РАБОТНАТА ЗОНА</t>
  </si>
  <si>
    <t>Внедряване и пазарна реализация на RADIS AIR - продуктова иновация за осигуряване на връзка земя-въздух между авиодиспечер и пилот</t>
  </si>
  <si>
    <t>Внедряване на иновационна система за дистанционно консултиране и провеждане на възстановителни програми в специализиран фитнес-медицински център</t>
  </si>
  <si>
    <t>Иновации и конкурентоспособност в Мони-Колорс ООД</t>
  </si>
  <si>
    <t>Внедряване на иновация в ДИАЛ ООД</t>
  </si>
  <si>
    <t>Внедряване на иновация в бизнес процеса по предоставяне на услуги в предприятие БРИАБИЛД-СОЛАР ЕООД</t>
  </si>
  <si>
    <t>Внедряване на иновации</t>
  </si>
  <si>
    <t>Внедряване на иновации в предприятието "БИМЕТА ДиД" ЕООД</t>
  </si>
  <si>
    <t>Внедряване на Cloud-базирана система за мониторинг и контрол на електроснабдяването на обекти от Първа категория, съгласно Наредба № 3/2004 г. за устройството на електрическите уредби и електропроводните линии</t>
  </si>
  <si>
    <t>Внедряване на иновативен процес по миксиране на силно вискозни пасти за зъби в "СТС Холдинг груп" ООД</t>
  </si>
  <si>
    <t>Внедряване на иновации в Конвертех ООД</t>
  </si>
  <si>
    <t>Внедряване на продуктова иновация (услуга) - софтуер като услуга за мониторинг и управление на IT мрежи на промишлени системи на големи мултинационални корпоративни клиенти с цел ранно предупреждение и предотвратяване на рискови събития</t>
  </si>
  <si>
    <t>Иновативна образователна услуга за деца от предучилищна възраст чрез мобилно приложение с внедрен изкуствен интелект (ИИ) за Android и IOs</t>
  </si>
  <si>
    <t>Блокчейн иновация в Дот Нет България</t>
  </si>
  <si>
    <t>Внедряване на иновации в Гуга ООД</t>
  </si>
  <si>
    <t>Внедряване на иновации в "АйСи Интерком" ООД</t>
  </si>
  <si>
    <t>Внедряване на иновативен процес по рециклиране на електрическо и електронно оборудване</t>
  </si>
  <si>
    <t>Внедряване на интелигентен процес за производство на конструктивни елементи</t>
  </si>
  <si>
    <t>Внедряване на инoвативен процес за производство на джанти във "Ванина Експорт" АД</t>
  </si>
  <si>
    <t>Внедряване на продуктова иновация в "Киберис" ООД</t>
  </si>
  <si>
    <t>Внедряване и комерсиализация на Платформа за динамично управление и контрол на правила за физически достъп от "Лирекс БГ" ООД</t>
  </si>
  <si>
    <t>Внедряване на продуктова иновация в "МТМ" ЕООД</t>
  </si>
  <si>
    <t>Внедряване на продуктова иновация ПОДОБРЕН ЕЛЕКТРИЧЕСКИ КАБЕЛ</t>
  </si>
  <si>
    <t>Внедряване на иновативен продукт в "СТУДИО ДАДА" ЕООД</t>
  </si>
  <si>
    <t>Внедряване на иновативен продукт в „Техно Прес“ ЕООД.</t>
  </si>
  <si>
    <t>Внедряване на иновативен продукт в "СЕВАН С.В." ЕООД</t>
  </si>
  <si>
    <t>Внедряване на иновативен процес в "МЕДИЦИНСКИ ЦЕНТЪР КАЗАНЛЪК" ООД</t>
  </si>
  <si>
    <t>Продуктова иновация: Услуга за управление на зали за физическа активност, тренировки и развлечение</t>
  </si>
  <si>
    <t>Иновативна услуга за кандидатстване и издаване на електронни документи за пътуване</t>
  </si>
  <si>
    <t>Внедряване на иновация в "СТАР ИНС застрахователен брокер" ООД</t>
  </si>
  <si>
    <t>Внедряване на продуктова иновация във "Вендес-Инженеринг" ЕООД</t>
  </si>
  <si>
    <t>Внедряване на продуктова иновация в Амек Тойс ООД</t>
  </si>
  <si>
    <t>Внедряване на иновативен метод за производство във "ВИ ВАС ЦИНК" ЕООД</t>
  </si>
  <si>
    <t>Внедряване на продуктова иновация в производството на Интерпро СА ООД</t>
  </si>
  <si>
    <t>Внедряване в производство на иновативен продукт "„Механична коленна става на товарен екзоскелет и екзоскелет с такава става"</t>
  </si>
  <si>
    <t>Внедряване на иновации от МАГТРЕЙД-АБВ ЕООД</t>
  </si>
  <si>
    <t>Внедряване на иновация в бизнес процесите, насочена към производство на стоки и услуги, във връзка с производството на специализиран правноинформационен продукт Сиела Норми.</t>
  </si>
  <si>
    <t>Внедряване на продуктова иновация от "Дъ Бейкърс" АД</t>
  </si>
  <si>
    <t>Внедряване в производство и пазарна реализация на иновативен за световния пазар продукт "Медицинска система за телеметрия на витални показатели по време на сън"</t>
  </si>
  <si>
    <t>Внедряване на иновативен процес във фирма "Оптиспринт" ООД</t>
  </si>
  <si>
    <t>Повишаване иновационния капацитет и конкурентоспособност на Робуста ООД</t>
  </si>
  <si>
    <t>Внедряване на иновация в "Черноморски солници" АД</t>
  </si>
  <si>
    <t>Интелигентно ценообразуване за онлайн магазини чрез единна интеграция със система за автоматизирано създаване, анализ и управление на продуктово представяне, базирани и управлявани от изкуствен интелект</t>
  </si>
  <si>
    <t>Внедряване на иновативен продукт Поточна линия за производство на чували и листи за опаковане</t>
  </si>
  <si>
    <t>Внедряване на иновативен продукт в СОЛИД 87 ЕООД</t>
  </si>
  <si>
    <t>Внедряване на иновативен процес за автоматизирано производство на елементи от стационарни конструкции за фотоволтаични инсталации в „СОЛАРИТИ БГ“ ООД</t>
  </si>
  <si>
    <t>Внедряване на иновативна дигитална платформа за интелигентно управление на енергийни хранилища с помощта на изкуствен интелект.</t>
  </si>
  <si>
    <t>Внедряване на иновации в Кофи сървис ООД</t>
  </si>
  <si>
    <t>Придобиване на нови технологии с акцент върху въвеждане на продуктова иновация - Иновативен захранващ блок за Електронно-оптичен преобразувател и разширяване на производствената номенклатура посредством закупуването на: Автоматизирана система за управление, Инсталация за изработка на микротрансформатори, Лазерна апаратура тип Open Laser и Оборудване за Измерване, настройка и контрол на ВЗ модул</t>
  </si>
  <si>
    <t>Внедряване на иновация в НИКИ РОТОР АВИЕЙШЪН ООД</t>
  </si>
  <si>
    <t>Внедряване на иновации в Ес Ер Технолоджис (Ес Ер Те) ООД</t>
  </si>
  <si>
    <t>Внедряване на процесова иновация в МБАЛ "Сити клиник - Св.Георги"</t>
  </si>
  <si>
    <t>Внедряване на иновация в бизнес процесите във "Вадиас" ООД</t>
  </si>
  <si>
    <t>Внедряване на иновация</t>
  </si>
  <si>
    <t>Внедряване на иновации в предприятие ТВ ГАЗ ООД</t>
  </si>
  <si>
    <t>Внедряване на нов бизнес процес - временно съхранение на електроенергия от възобновяем източник, произведена и консумирана от предприятието „ЧЕРКЕЗОВ“ ООД“</t>
  </si>
  <si>
    <t>Внедряване на иновация чрез въвеждането на Технологична линия за производството на полиестерни щапелни влакна от пластмасови отпадъци</t>
  </si>
  <si>
    <t>Внедряване на иновации в Ню Енерджи Груп ЕООД</t>
  </si>
  <si>
    <t>Внедряване на иновация: Иновативна услуга за създаване на на аудио-визуално съдържание с изкуствен интелект.</t>
  </si>
  <si>
    <t>Внедряване на иновации в ДХР Инженеринг ЕООД</t>
  </si>
  <si>
    <t>Внедряване на иновативен процес във фирма "КАБЕЛНЕТ" ООД</t>
  </si>
  <si>
    <t>Повишаване конкурентоспособността на Зекалабс ЕООД, чрез внедряване на иновативен продукт</t>
  </si>
  <si>
    <t>Внедряване на иновация в Уимбъл ЕООД</t>
  </si>
  <si>
    <t>Внедряване на иновации в ЕЛМОНТ 87 ООД</t>
  </si>
  <si>
    <t>Внедряване на роботизирана линия за опаковане на продукти в производствения процес на ТИМС ФУУДС ЕООД</t>
  </si>
  <si>
    <t>Внедряване на иновация в нов бизнес процес по оползотворяване на соларни панели в "Унитрейд - 2011" ООД</t>
  </si>
  <si>
    <t>Меки желатинови капсули на базата на масло от крил и други функционални водоразтворими и мастноразтворими съставки</t>
  </si>
  <si>
    <t>Внедряване на иновативен процес в СЕЛТ ООД</t>
  </si>
  <si>
    <t>Развитие на иновационната среда в "Омнимед" ООД чрез внедряване на автоматизирана система за изследвания на онкологични заболявания чрез имунохистохимични тестове</t>
  </si>
  <si>
    <t>Внедряване на линия за производство на иновативни опаковки в "Балкан - 2006" ЕООД</t>
  </si>
  <si>
    <t>Внедряване на иновационен процес на интелигентна механизация с изкуствен интелект в МЕНКАУРА ЕООД.</t>
  </si>
  <si>
    <t>Внедряване на иновации от КЛИМА РИСЪРЧ ЕООД</t>
  </si>
  <si>
    <t>Внедряване на иновация в "Стилсофт" ЕООД</t>
  </si>
  <si>
    <t>Внедряване на иновация от ТМ-Технолоджи АД</t>
  </si>
  <si>
    <t>Внедряване на иновации в Марина ООД</t>
  </si>
  <si>
    <t>Внедряване на иновационна дентална система в амбулатория за групова практика за първична помощ по дентална медицина</t>
  </si>
  <si>
    <t xml:space="preserve">Внедряване на иновативен процес в "МИРАЖ ГРУП" ЕООД
</t>
  </si>
  <si>
    <t>Внедряване на иновационен бизнес процес, насочен към предоставяне на услуги</t>
  </si>
  <si>
    <t>Внедряване на иновативен процес в "ЗОНА АртПРИНТ" ЕООД</t>
  </si>
  <si>
    <t>Внедряване на продуктова иновация в ТЕХНО ООД</t>
  </si>
  <si>
    <t>Внедряване на иновационен процес за следене на качеството на метални отливки в "Сид Грийн" ЕООД</t>
  </si>
  <si>
    <t>Внедряване на Иновативна роботизирана система за разкрой на платове в Херос ООД</t>
  </si>
  <si>
    <t>Внедряване на иновация в ПОЛИТРЕЙД ЕООД</t>
  </si>
  <si>
    <t>Внедряване на иновации в ГРУПОВА ПРАКТИКА ЗА СПЕЦИАЛИЗИРАНА МЕДИЦИНСКА ПОМОЩ - ИНАКОР ООД</t>
  </si>
  <si>
    <t>Внедряване на иновация в ХИДРОМАРК ООД</t>
  </si>
  <si>
    <t>Внедряване на продуктова иновация - Система за бързосменяемо закрепване на инструменти</t>
  </si>
  <si>
    <t>Иновативна платформа за контрол и проследяване на строителния процес</t>
  </si>
  <si>
    <t>Внедряване на  иновативен процес за високоскоростно наблюдение, контрол, тест и почистване на печатни платки с висока плътност на насищане с електронни компоненти с ултра фина стъпка като 01005 или 008004.</t>
  </si>
  <si>
    <t xml:space="preserve">
Внедряване на технология за обработка на етертични масла чрез извличане на етерични масла от растения в Алта Ойлс ЕООД</t>
  </si>
  <si>
    <t>Внедряване на иновативен процес в АНЕС 96</t>
  </si>
  <si>
    <t>Внедряване на иновативен процес в дейността на Симонас кардс ЕООД</t>
  </si>
  <si>
    <t>Внедряване на продуктова иновация в СОЛИТЕХ</t>
  </si>
  <si>
    <t>Внедряване на иновативна интелигентна зарядна станция с mSure технология с вграден електромер в Си Пи Ди Енерджи ООД</t>
  </si>
  <si>
    <t>Внедряване на иновативна услуга за  интелигентното развитие на умни (smart) жилищни, ваканционни и бизнес комплекси чрез сензорни датчици и обработка на голям обем от данни в реално време (Big Query) с помощта на ML (Machine learning) и Изкуственият интелект (AI)</t>
  </si>
  <si>
    <t>Внедряване на иновативен продукт за иновативно рециклиране на детайли</t>
  </si>
  <si>
    <t>Внедряване на иновация в "ЕТ Благой Ангелов - КОЛОРАДО"</t>
  </si>
  <si>
    <t>Внедряване на иновации от А.Д.ХОЛД ООД</t>
  </si>
  <si>
    <t>Внедряване на иновативна технология за производство на eFoil сърф дъска чрез EPP метод</t>
  </si>
  <si>
    <t>"Внедряване на иновации в лечението на сърдечно-съдови, мозъчно-съдови и периферно-съдови заболявания (ССЗ, МСЗ и ПСЗ) в МБАЛ „Хаджи Димитър“"</t>
  </si>
  <si>
    <t>Внедряване на иновативен процес в "АСА 2000 ГРУП" ЕООД</t>
  </si>
  <si>
    <t>Внедряване на иновации в предприятиe ТАНЬО ВИДЕВ 62 ЕООД</t>
  </si>
  <si>
    <t>Внедряване на иновативна инсталация за оптимизирано производство на боя за пътни маркировки</t>
  </si>
  <si>
    <t>Внедряване в производство на иновативен процес "Физико-химична модулна система за
пречистване на води".</t>
  </si>
  <si>
    <t>Внедряване на иновативен Уред за броене и анализиране на соматични клетки</t>
  </si>
  <si>
    <t>Внедряване на иновации в предприятието на "ИНСТИТУТ ПО ЦЕЛУЛОЗА И ХАРТИЯ" АД</t>
  </si>
  <si>
    <t>Внедряване в пазарна реализация на Специализиран софтуер за управление на сигурността с изкуствен интелект</t>
  </si>
  <si>
    <t>Внедряване на иновативен процес по рязане с оксиводород в "МКД - 69" ООД</t>
  </si>
  <si>
    <t>Внедряване на иновативно устройство за конкурентно предимство на "Дейтавенд" ООД</t>
  </si>
  <si>
    <t>Внедряване на иновативен продукт във ФАВО АД</t>
  </si>
  <si>
    <t>Внедряване на иновативна услуга от "Телекабел" АД</t>
  </si>
  <si>
    <t>Внедряване на иновации в предприятие МАГ ООД</t>
  </si>
  <si>
    <t>Внедряване на процесна иновация - автоматизирана система за събиране на заявки в  „БЕТА - 12 – ИВАНОВИ“ ЕООД</t>
  </si>
  <si>
    <t>Внедряване на продуктова иновация и производствени методи в Авко АД.</t>
  </si>
  <si>
    <t>Внедряване на иновация в ЕМИ ООД</t>
  </si>
  <si>
    <t>Внедряване на иновации в предприятието</t>
  </si>
  <si>
    <t>Иновативна услуга за прецизна образна диагностика с мултимодален подход</t>
  </si>
  <si>
    <t>Внедряване на иновации от Алтех дизайн ООД</t>
  </si>
  <si>
    <t>Внедряване на AI (Artificial Intelligence) в процеса на програмиране на софтуер и софтуерни компоненти</t>
  </si>
  <si>
    <t>Внедряване на иновации в "Ес Архитекчъръл Тийм" ЕООД</t>
  </si>
  <si>
    <t>Инфраред просветляващо покритие за високоиндексни стъкла – зелена иновация от ДИО ООД</t>
  </si>
  <si>
    <t>Внедряване на иновация SDM30</t>
  </si>
  <si>
    <t>Ефективно оползотворяване на ресурсите чрез превръщането им в иновативни изделия</t>
  </si>
  <si>
    <t>Внедряване на иновационен бизнес процес, насочен към производство на продукти</t>
  </si>
  <si>
    <t>Внедряване на иновативен солосъбиращ апарат в М - ПОМОРИЙСКИ СОЛНИЦИ ЕООД</t>
  </si>
  <si>
    <t>Внедряване на нов иновативен продукт с висок потенциал за пазарна реализация в Унидом България ЕООД</t>
  </si>
  <si>
    <t>Внедряване на иновация във фирма "Меч" ЕООД</t>
  </si>
  <si>
    <t>Иновативна платформа за провеждане на обучения и менторнинг</t>
  </si>
  <si>
    <t xml:space="preserve">Внедряване на специализирана система за управлението на климатизацията в киносалони
</t>
  </si>
  <si>
    <t>Внедряване на иновации в "Интелигентни системи за сигурност" ООД</t>
  </si>
  <si>
    <t>Внедряване на иновативни продукти в областта на персоналната медицина и индивидуалната терапия за замяна на стави с производство на плаки и винтове с конвенционални и заключващи се глави</t>
  </si>
  <si>
    <t>Внедряване на иновативен процес за производство на крила за интериорни врати в „ИНТЕКСТ“ ЕООД</t>
  </si>
  <si>
    <t>Внедряване на иновации във Фаиър ООД</t>
  </si>
  <si>
    <t>Внедряване на иновация в ПУЛСИО АД</t>
  </si>
  <si>
    <t>Внедряване на иновативен продукт производството на Балканска звезда ЕООД - Серия иновативни кинетични двигатели за модул за непрекъсваемо електрическо захранване</t>
  </si>
  <si>
    <t>Внедряване на иновативен процес на полагане на настилки от СОФПАВЕ ЕООД</t>
  </si>
  <si>
    <t>Внедряване на продуктова иновация в ТехноЛогика ЕАД.</t>
  </si>
  <si>
    <t>Внедряване на процесова иновация в дейността на УМБАЛ "Дева Мария" ЕООД</t>
  </si>
  <si>
    <t>Внедряване на иновативен продукт в "ПРОМСТРОЙПРОЕКТ" ООД</t>
  </si>
  <si>
    <t>Внедряване на иновативна гама светещи облекла</t>
  </si>
  <si>
    <t>Внедряване на иновативна услуга от ТДС 2016 ООД</t>
  </si>
  <si>
    <t>Внедряване на иновативен процес в "КРЕАТИВ ИДЕЯ ГРУП" ЕООД</t>
  </si>
  <si>
    <t>Внедряване на иновативна платформа за виртуални огледи</t>
  </si>
  <si>
    <t>Внедряване на иновация в "ЕНПАК" ЕООД</t>
  </si>
  <si>
    <t>Повишаване на иновационната дейност на фирма "ПАРАМЕД" ООД чрез внедряване в серийно производство на дамски уринатор.</t>
  </si>
  <si>
    <t>Внедряване на иновативен процес в МЛИН-97 АД</t>
  </si>
  <si>
    <t>Внедряване на иновации в предприятието С.Т.СЛЪНЧЕВ РАЙ ООД</t>
  </si>
  <si>
    <t>Внедряване на иновация в бизнес процесите във "Метал Груп 2020" ЕООД</t>
  </si>
  <si>
    <t>Внедряване на продуктова иновация - Технологична линия за производство на пици</t>
  </si>
  <si>
    <t>Внедряване на продуктова иновация в "Маус-ПС" ЕООД</t>
  </si>
  <si>
    <t>Внедряване на иновации  в “НАТЮРБЕЙС” ЕАД</t>
  </si>
  <si>
    <t>Внедряване на иновативен производствен процес в Стимекс ООД</t>
  </si>
  <si>
    <t>Внедряване на иновации в "Сървис Център" ЕООД</t>
  </si>
  <si>
    <t>Внедряване на иновативна продуктова иновация  в "Петрол пюр"ООД.</t>
  </si>
  <si>
    <t>Внедряване на иновации в предприятието чрез закупуване на Технологична линия за производство на текстилни завеси</t>
  </si>
  <si>
    <t>Внедряване на иновативна развойна платформа за изграждане и тестване на локални информационно-комуникационни защитени хибридни системи</t>
  </si>
  <si>
    <t>Внедряване на биотехнология за ин витро култивиране на защитеното растение Haberlea rhodopensis, разработена и патентована от Инова БМ</t>
  </si>
  <si>
    <t>Внедряване в производство на АВТОМАТИЗИРАНА ДВУКАНАЛНА ТЕХНОЛОГИЧНА ЛИНИЯ ЗА ОБРАБОТКА НА ДЕТАЙЛИ</t>
  </si>
  <si>
    <t>Внедряване на продуктова иновация в "МБМ Металуърк" АД</t>
  </si>
  <si>
    <t>Внедряване на електронна уеб-базирана платформа за дигитализация на процесите, продуктите и услугите на фирма Маркет ЛИНКС</t>
  </si>
  <si>
    <t>Внедряване на иновативна трошачно-сортировъчна линия за преработка на инертни материали</t>
  </si>
  <si>
    <t>Внедряване на иновация в предприятието "БГ ЛИЙДС" ЕООД</t>
  </si>
  <si>
    <t>Внедряване на иновации в "Бул Ес Ай" ООД</t>
  </si>
  <si>
    <t>Внедряване на иновативен продукт "RaceAnalytic" за съхранение, обработка, предаване и визуализиране на автоматично синхронизирани телеметрични данни и видеозапис на пилотиране на картинг</t>
  </si>
  <si>
    <t>Внедряване на иновация в РециТрейд България ЕООД</t>
  </si>
  <si>
    <t>Внедряване на иновации в Медико-диагностична лаборатория Русев ЕООД</t>
  </si>
  <si>
    <t>Внедряване на геймифицирана платформа за електронни локални и дистанционни обучения като услуга в предприятие Е-ТНО ЛИДЕР ЕООД</t>
  </si>
  <si>
    <t>Иновации за разтеж АГРИДО САЙЪНС ООД</t>
  </si>
  <si>
    <t>Внедряване на  продуктова иновация в предприятието "АСЕНКО - 04" ЕООД</t>
  </si>
  <si>
    <t>Внедряване на иновации в "Инфинитус" ЕООД</t>
  </si>
  <si>
    <t>Внедряване на иновации в Строймонтаж ЕООД</t>
  </si>
  <si>
    <t>Внедряване на линия за производство на биологичен тор във "ВИВАН" ЕООД</t>
  </si>
  <si>
    <t>Внедряване на иновативна платформа за управление на водни съоръжения "AquaSync" в бизнес процесите на ТЕНГО ООД</t>
  </si>
  <si>
    <t>Внедряване на иновации в Рос Комплект ООД</t>
  </si>
  <si>
    <t>Внедряване на иновационна система за приготвяне и доставка на суши в ресторант</t>
  </si>
  <si>
    <t xml:space="preserve">Внедряване на иновации в предприятието СТРОИТЕЛНИ ИЗДЕЛИЯ АД
</t>
  </si>
  <si>
    <t>Внедряване на иновация в "ЕВРО ФРИГО 88" ЕООД</t>
  </si>
  <si>
    <t>Внедряване на иновации във фирма "ПиксиПойнтс" ЕООД</t>
  </si>
  <si>
    <t>Внедряване на иновации в САМОСТОЯТЕЛНА МЕДИКО-ДИАГНОСТИЧНА ЛАБОРАТОРИЯ - РУСЕВ 91 ЕООД</t>
  </si>
  <si>
    <t>Внедряване в пазарна реализация на иновативен продукт AgroSmartAI</t>
  </si>
  <si>
    <t>Повишаване иновационната дейност на СОФАЛУКС БЪЛГАРИЯ ЕООД чрез внедряване в серийно производство и пазарна реализация на полезен модел  "Многофункционален фотьойл"</t>
  </si>
  <si>
    <t>Внедряване на иновационен бизнес процес,  насочен към  производство на олекотени стоманени конструкции.</t>
  </si>
  <si>
    <t>Внедряване на иновативен контролер за измерване на температура и влага в производството на иновативна витрина за цветя</t>
  </si>
  <si>
    <t>Внедряване на иновативен продукт - сървърна софтуерна система за аналитични отчети за бизнес клиенти в финансово-счетоводна и консултантска компания ДИ ЕН ТИ Корпорейт сървисиз ЕООД</t>
  </si>
  <si>
    <t>Внедряване на иновация в „ТОРО НЕГРО БЪЛГАРИЯ“ ЕООД</t>
  </si>
  <si>
    <t>Внедряване на иновации в Борима АД</t>
  </si>
  <si>
    <t>Внедряване на иновации в "ДСД" ЕООД</t>
  </si>
  <si>
    <t>Внедряване на иновативна за предприятието система за стерилизация и филтрация с клима-контрол в производствените зони на Завет АД</t>
  </si>
  <si>
    <t>Внедряване на софтуерно решение за управление на процесите в заведения с иновации в подобряването на клиентското преживяване</t>
  </si>
  <si>
    <t>Внедряване на иновации в "ЕЛИА" АД</t>
  </si>
  <si>
    <t>Внедряване на иновации в "Техновент инженеринг" ЕООД</t>
  </si>
  <si>
    <t>Внедряване на иновации в Лентис Технолоджис ООД</t>
  </si>
  <si>
    <t>Внедряване на иновативна образователна игра Academico trivia в "Балистик сел" ЕООД</t>
  </si>
  <si>
    <t>Внедряване на иновативно решение  за производство на нов продукт</t>
  </si>
  <si>
    <t>Внедряване на иновативна услуга в сферата на автомобилното обслужване</t>
  </si>
  <si>
    <t>Иновации в Ропринт</t>
  </si>
  <si>
    <t>Внедряване на иновативен продукт в Сенсика Текнолоджис ООД</t>
  </si>
  <si>
    <t xml:space="preserve">Внедряване на иновация в бизнес процесите на Гранд хотел Свети Влас 
</t>
  </si>
  <si>
    <t>Внедряване на продуктова иновация в БЛИК - 99 ЕООД</t>
  </si>
  <si>
    <t>Внедряване на иновация в „МОНТАКС“ ЕООД</t>
  </si>
  <si>
    <t>Внедряване на иновации в предприятието "Ди Ви Жи Сервиз" ЕООД</t>
  </si>
  <si>
    <t>Внедряване на иновация в нов бизнес процес по оползотворяване на печатни електронни платки в "ЦБР" ЕООД</t>
  </si>
  <si>
    <t>Внедряване на иновации от АМТЕК ООД</t>
  </si>
  <si>
    <t>Внедряване на уеб-базирана услуга за предварителен скрийнинг, самооценка на пригодност и потенциал на проектни предложения</t>
  </si>
  <si>
    <t>България, Югозападна и южно-централна България (BG4), Южен централен (BG42), Пловдив (BG421), Пловдив, гр.Пловдив</t>
  </si>
  <si>
    <t>България, Северна и югоизточна България (BG3), Югоизточен (BG34), Стара Загора (BG344), Стара Загора, гр.Стара Загора</t>
  </si>
  <si>
    <t>България, Югозападна и южно-централна България (BG4), Южен централен (BG42), Пловдив (BG421), Марица, с.Войводиново</t>
  </si>
  <si>
    <t>България, Северна и югоизточна България (BG3), Северен централен (BG32), Русе (BG323), Русе, гр.Русе</t>
  </si>
  <si>
    <t>България, Югозападна и южно-централна България (BG4), Югозападен (BG41), София-Област (BG412), Своге, гара Лакатник</t>
  </si>
  <si>
    <t>България, Северна и югоизточна България (BG3), Северен централен (BG32), Велико Търново (BG321), Велико Търново, гр.Велико Търново</t>
  </si>
  <si>
    <t>България, Северна и югоизточна България (BG3), Североизточен (BG33), Варна (BG331), Варна, гр.Варна</t>
  </si>
  <si>
    <t>България, Югозападна и южно-централна България (BG4), Южен централен (BG42), Хасково (BG422), Хасково, гр.Хасково</t>
  </si>
  <si>
    <t>България, Югозападна и южно-централна България (BG4), Южен централен (BG42), Пловдив (BG421), Родопи, с.Браниполе</t>
  </si>
  <si>
    <t>България, Северна и югоизточна България (BG3), Североизточен (BG33), Шумен (BG333), Смядово, гр.Смядово</t>
  </si>
  <si>
    <t>България, Северна и югоизточна България (BG3), Североизточен (BG33), Шумен (BG333), Шумен, с.Дибич</t>
  </si>
  <si>
    <t>България, Югозападна и южно-централна България (BG4), Югозападен (BG41), София-Град (BG411), Столична, гр.София</t>
  </si>
  <si>
    <t>България, Северна и югоизточна България (BG3), Югоизточен (BG34), Бургас (BG341), Бургас, гр.Бургас</t>
  </si>
  <si>
    <t>България, Северна и югоизточна България (BG3), Северозападен (BG31), Враца (BG313), Враца, гр.Враца</t>
  </si>
  <si>
    <t>България, Югозападна и южно-централна България (BG4), Югозападен (BG41), Кюстендил (BG415), Дупница, гр.Дупница</t>
  </si>
  <si>
    <t>България, Северна и югоизточна България (BG3), Североизточен (BG33), Добрич (BG332), Добрич-град, гр.Добрич</t>
  </si>
  <si>
    <t>България, Северна и югоизточна България (BG3), Североизточен (BG33), Търговище (BG334), Търговище, с.Руец</t>
  </si>
  <si>
    <t>България, Северна и югоизточна България (BG3), Североизточен (BG33), Шумен (BG333), Шумен, гр.Шумен</t>
  </si>
  <si>
    <t>България, Северна и югоизточна България (BG3), Северозападен (BG31), Плевен (BG314), Плевен, гр.Плевен</t>
  </si>
  <si>
    <t>България, Северна и югоизточна България (BG3), Североизточен (BG33), Варна (BG331), Варна, гр.Варна; България, Северна и югоизточна България (BG3), Североизточен (BG33), Варна (BG331), Варна, гр.Варна</t>
  </si>
  <si>
    <t>България, Югозападна и южно-централна България (BG4), Югозападен (BG41), Благоевград (BG413), Петрич, гр.Петрич</t>
  </si>
  <si>
    <t>България, Северна и югоизточна България (BG3), Югоизточен (BG34), Стара Загора (BG344), Казанлък, гр.Казанлък</t>
  </si>
  <si>
    <t>България, Северна и югоизточна България (BG3), Югоизточен (BG34), Сливен (BG342), Сливен, гр.Сливен</t>
  </si>
  <si>
    <t>България, Югозападна и южно-централна България (BG4), Южен централен (BG42), Пловдив (BG421), Марица, с.Царацово</t>
  </si>
  <si>
    <t>България, Северна и югоизточна България (BG3), Северен централен (BG32), Габрово (BG322), Габрово, гр.Габрово</t>
  </si>
  <si>
    <t>България, Югозападна и южно-централна България (BG4), Южен централен (BG42), Пловдив (BG421), Хисаря, гр.Хисаря</t>
  </si>
  <si>
    <t>България, Северна и югоизточна България (BG3), Североизточен (BG33), Варна (BG331), Аксаково, гр.Аксаково</t>
  </si>
  <si>
    <t>България, Югозападна и южно-централна България (BG4), Южен централен (BG42), Пловдив (BG421), Марица, с.Труд</t>
  </si>
  <si>
    <t>България, Югозападна и южно-централна България (BG4), Южен централен (BG42), Пазарджик (BG423), Пазарджик, гр.Пазарджик</t>
  </si>
  <si>
    <t>България, Северна и югоизточна България (BG3), Северен централен (BG32), Велико Търново (BG321), Павликени, гр.Павликени</t>
  </si>
  <si>
    <t>България, Югозападна и южно-централна България (BG4), Южен централен (BG42), Смолян (BG424), Доспат, с.Чавдар</t>
  </si>
  <si>
    <t>България, Северна и югоизточна България (BG3), Северен централен (BG32), Русе (BG323), Бяла, гр.Бяла</t>
  </si>
  <si>
    <t>България, Северна и югоизточна България (BG3), Югоизточен (BG34), Бургас (BG341), Средец, гр.Средец</t>
  </si>
  <si>
    <t>България, Северна и югоизточна България (BG3), Северен централен (BG32), Велико Търново (BG321), Свищов, гр.Свищов</t>
  </si>
  <si>
    <t>България, Северна и югоизточна България (BG3), Северозападен (BG31), Плевен (BG314), Белене, гр.Белене</t>
  </si>
  <si>
    <t>България, Югозападна и южно-централна България (BG4), Южен централен (BG42), Кърджали (BG425), Кърджали, гр.Кърджали</t>
  </si>
  <si>
    <t>България, Югозападна и южно-централна България (BG4), Южен централен (BG42), Пазарджик (BG423), Панагюрище, гр.Панагюрище</t>
  </si>
  <si>
    <t>България, Северна и югоизточна България (BG3), Югоизточен (BG34), Стара Загора (BG344), Гълъбово, гр.Гълъбово</t>
  </si>
  <si>
    <t>България, Югозападна и южно-централна България (BG4), Югозападен (BG41), София-Област (BG412), Самоков, гр.Самоков</t>
  </si>
  <si>
    <t>България, Северна и югоизточна България (BG3), Североизточен (BG33), Варна (BG331), Девня, гр.Девня</t>
  </si>
  <si>
    <t>България, Северна и югоизточна България (BG3), Югоизточен (BG34), Бургас (BG341), Руен, с.Люляково</t>
  </si>
  <si>
    <t>България, Югозападна и южно-централна България (BG4), Югозападен (BG41), Кюстендил (BG415), Кочериново, с.Стоб</t>
  </si>
  <si>
    <t>България, Югозападна и южно-централна България (BG4), Южен централен (BG42), Пловдив (BG421), Раковски, гр.Раковски</t>
  </si>
  <si>
    <t>България, Югозападна и южно-централна България (BG4), Южен централен (BG42), Пловдив (BG421), Марица, с.Граф Игнатиево</t>
  </si>
  <si>
    <t>България, Югозападна и южно-централна България (BG4), Южен централен (BG42), Пазарджик (BG423), Лесичово, с.Калугерово</t>
  </si>
  <si>
    <t>България, Югозападна и южно-централна България (BG4), Югозападен (BG41), София-Град (BG411), Столична, с.Локорско</t>
  </si>
  <si>
    <t>България, Югозападна и южно-централна България (BG4), Югозападен (BG41), Благоевград (BG413), Кресна, с.Горна Брезница</t>
  </si>
  <si>
    <t>България, Югозападна и южно-централна България (BG4), Южен централен (BG42), Пазарджик (BG423), Пазарджик, с.Главиница</t>
  </si>
  <si>
    <t>България, Северна и югоизточна България (BG3), Североизточен (BG33), Варна (BG331), Варна, гр.Варна; България, Северна и югоизточна България (BG3), Североизточен (BG33), Варна (BG331), Варна, гр.Варна; България, Северна и югоизточна България (BG3), Североизточен (BG33), Варна (BG331), Варна, гр.Варна</t>
  </si>
  <si>
    <t>България, Северна и югоизточна България (BG3), Югоизточен (BG34), Стара Загора (BG344), Мъглиж, гр.Мъглиж</t>
  </si>
  <si>
    <t>България, Югозападна и южно-централна България (BG4), Югозападен (BG41), София-Град (BG411), Столична, с.Световрачене</t>
  </si>
  <si>
    <t>България, Югозападна и южно-централна България (BG4), Югозападен (BG41), София-Град (BG411), Столична, гр.Нови Искър</t>
  </si>
  <si>
    <t>България, Югозападна и южно-централна България (BG4), Югозападен (BG41), София-Област (BG412), Костинброд, гр.Костинброд</t>
  </si>
  <si>
    <t>България, Северна и югоизточна България (BG3), Северозападен (BG31), Ловеч (BG315), Троян, с.Терзийско</t>
  </si>
  <si>
    <t>България, Северна и югоизточна България (BG3), Югоизточен (BG34), Стара Загора (BG344), Раднево, гр.Раднево</t>
  </si>
  <si>
    <t>България, Югозападна и южно-централна България (BG4), Югозападен (BG41), Перник (BG414), Радомир, гр.Радомир</t>
  </si>
  <si>
    <t>България, Югозападна и южно-централна България (BG4), Югозападен (BG41), София-Град (BG411), Столична, с.Волуяк</t>
  </si>
  <si>
    <t>България, Югозападна и южно-централна България (BG4), Югозападен (BG41), София-Град (BG411), Столична, гр.София; България, Югозападна и южно-централна България (BG4), Югозападен (BG41), София-Град (BG411), Столична, гр.София</t>
  </si>
  <si>
    <t>България, Югозападна и южно-централна България (BG4), Югозападен (BG41), Благоевград (BG413), Гоце Делчев, гр.Гоце Делчев</t>
  </si>
  <si>
    <t>България, Северна и югоизточна България (BG3), Северозападен (BG31), Видин (BG311), Видин, гр.Видин</t>
  </si>
  <si>
    <t>България, Северна и югоизточна България (BG3), Северен централен (BG32), Силистра (BG325), Силистра, гр.Силистра</t>
  </si>
  <si>
    <t>България, Югозападна и южно-централна България (BG4), Югозападен (BG41), София-Област (BG412), Божурище, гр.Божурище</t>
  </si>
  <si>
    <t>България, Северна и югоизточна България (BG3), Северозападен (BG31), Плевен (BG314), Плевен, с.Ясен</t>
  </si>
  <si>
    <t>България, Югозападна и южно-централна България (BG4), Югозападен (BG41), София-Област (BG412), Ботевград, гр.Ботевград</t>
  </si>
  <si>
    <t>България, Югозападна и южно-централна България (BG4), Югозападен (BG41), Перник (BG414), Перник, гр.Перник</t>
  </si>
  <si>
    <t>България, Северна и югоизточна България (BG3), Северозападен (BG31), Монтана (BG312), Монтана, гр.Монтана</t>
  </si>
  <si>
    <t>България, Северна и югоизточна България (BG3), Северозападен (BG31), Ловеч (BG315), Тетевен, с.Гложене</t>
  </si>
  <si>
    <t>България, Северна и югоизточна България (BG3), Югоизточен (BG34), Стара Загора (BG344), Чирпан, гр.Чирпан</t>
  </si>
  <si>
    <t>България, Югозападна и южно-централна България (BG4), Югозападен (BG41), София-Област (BG412), Правец, гр.Правец</t>
  </si>
  <si>
    <t>България, Северна и югоизточна България (BG3), Югоизточен (BG34), Бургас (BG341), Камено, гр.Камено</t>
  </si>
  <si>
    <t>България, Югозападна и южно-централна България (BG4), Южен централен (BG42), Пловдив (BG421), Пловдив, гр.Пловдив; България, Югозападна и южно-централна България (BG4), Южен централен (BG42), Пловдив (BG421), Пловдив, гр.Пловдив; България, Югозападна и южно-централна България (BG4), Южен централен (BG42), Пловдив (BG421), Пловдив, гр.Пловдив; България, Северна и югоизточна България (BG3), Югоизточен (BG34), Стара Загора (BG344), Стара Загора, гр.Стара Загора; България, Северна и югоизточна България (BG3), Югоизточен (BG34), Стара Загора (BG344), Стара Загора, гр.Стара Загора</t>
  </si>
  <si>
    <t>България, Югозападна и южно-централна България (BG4), Югозападен (BG41), София-Град (BG411), Столична, гр.Бухово</t>
  </si>
  <si>
    <t>България, Северна и югоизточна България (BG3), Североизточен (BG33), Варна (BG331), Долни чифлик, с.Рудник</t>
  </si>
  <si>
    <t>България, Югозападна и южно-централна България (BG4), Южен централен (BG42), Пловдив (BG421), Карлово, гр.Карлово</t>
  </si>
  <si>
    <t>България, Северна и югоизточна България (BG3), Югоизточен (BG34), Ямбол (BG343), Ямбол, гр.Ямбол</t>
  </si>
  <si>
    <t>България, Северна и югоизточна България (BG3), Северен централен (BG32), Габрово (BG322), Севлиево, гр.Севлиево</t>
  </si>
  <si>
    <t>България, Югозападна и южно-централна България (BG4), Югозападен (BG41), София-Област (BG412), Горна Малина, с.Горна Малина</t>
  </si>
  <si>
    <t>България, Северна и югоизточна България (BG3), Югоизточен (BG34), Бургас (BG341), Бургас, с.Твърдица</t>
  </si>
  <si>
    <t>България, Югозападна и южно-централна България (BG4), Югозападен (BG41), Благоевград (BG413), Благоевград, с.Зелендол</t>
  </si>
  <si>
    <t>България, Северна и югоизточна България (BG3), Югоизточен (BG34), Стара Загора (BG344), Опан, с.Опан</t>
  </si>
  <si>
    <t>България, Югозападна и южно-централна България (BG4), Югозападен (BG41), Благоевград (BG413), Благоевград, гр.Благоевград</t>
  </si>
  <si>
    <t>България, Югозападна и южно-централна България (BG4), Южен централен (BG42), Пазарджик (BG423), Стрелча, гр.Стрелча</t>
  </si>
  <si>
    <t>България, Югозападна и южно-централна България (BG4), Югозападен (BG41), Благоевград (BG413), Струмяни, с.Струмяни</t>
  </si>
  <si>
    <t>България, Северна и югоизточна България (BG3), Северозападен (BG31), Ловеч (BG315), Троян, гр.Троян</t>
  </si>
  <si>
    <t>България, Северна и югоизточна България (BG3), Северен централен (BG32), Русе (BG323), Русе, гр.Русе; България, Северна и югоизточна България (BG3), Северен централен (BG32), Русе (BG323), Русе, гр.Русе; България, Северна и югоизточна България (BG3), Северен централен (BG32), Русе (BG323), Бяла, гр.Бяла; България, Северна и югоизточна България (BG3), Северен централен (BG32), Русе (BG323), Борово, с.Обретеник; България, Северна и югоизточна България (BG3), Северен централен (BG32), Русе (BG323), Две могили, с.Бъзовец; България, Северна и югоизточна България (BG3), Североизточен (BG33), Търговище (BG334), Опака, с.Голямо градище; България, Северна и югоизточна България (BG3), Североизточен (BG33), Търговище (BG334), Опака, гр.Опака; България, Северна и югоизточна България (BG3), Северен централен (BG32), Разград (BG324), Цар Калоян, гр.Цар Калоян</t>
  </si>
  <si>
    <t>България, Югозападна и южно-централна България (BG4), Южен централен (BG42), Пазарджик (BG423), Септември, с.Виноградец</t>
  </si>
  <si>
    <t>България, Северна и югоизточна България (BG3), Югоизточен (BG34), Стара Загора (BG344), Мъглиж, с.Ягода</t>
  </si>
  <si>
    <t>България, Северна и югоизточна България (BG3), Северозападен (BG31), Ловеч (BG315), Троян, с.Орешак</t>
  </si>
  <si>
    <t>България, Северна и югоизточна България (BG3), Югоизточен (BG34), Бургас (BG341), Приморско, гр.Приморско</t>
  </si>
  <si>
    <t>България, Югозападна и южно-централна България (BG4), Южен централен (BG42), Пловдив (BG421), Родопи, с.Цалапица</t>
  </si>
  <si>
    <t>България, Северна и югоизточна България (BG3), Североизточен (BG33), Варна (BG331), Варна, с.Тополи</t>
  </si>
  <si>
    <t>България, Северна и югоизточна България (BG3), Югоизточен (BG34), Ямбол (BG343), Ямбол, гр.Ямбол; България, Югозападна и южно-централна България (BG4), Южен централен (BG42), Пловдив (BG421), Пловдив, гр.Пловдив</t>
  </si>
  <si>
    <t>България, Югозападна и южно-централна България (BG4), Южен централен (BG42), Пловдив (BG421), Първомай, гр.Първомай</t>
  </si>
  <si>
    <t>България, Северна и югоизточна България (BG3), Югоизточен (BG34), Сливен (BG342), Нова Загора, с.Караново</t>
  </si>
  <si>
    <t>България, Югозападна и южно-централна България (BG4), Южен централен (BG42), Пазарджик (BG423), Белово, гр.Белово</t>
  </si>
  <si>
    <t>България, Северна и югоизточна България (BG3), Северозападен (BG31), Монтана (BG312), Лом, гр.Лом</t>
  </si>
  <si>
    <t>България, Югозападна и южно-централна България (BG4), Югозападен (BG41), Кюстендил (BG415), Бобов дол, гр.Бобов дол</t>
  </si>
  <si>
    <t>България, Югозападна и южно-централна България (BG4), Южен централен (BG42), Пловдив (BG421), Родопи, с.Марково</t>
  </si>
  <si>
    <t>България, Северна и югоизточна България (BG3), Югоизточен (BG34), Бургас (BG341), Средец, с.Дебелт</t>
  </si>
  <si>
    <t>България, Югозападна и южно-централна България (BG4), Югозападен (BG41), София-Град (BG411), Столична, гр.Банкя</t>
  </si>
  <si>
    <t>България, Югозападна и южно-централна България (BG4), Южен централен (BG42), Пазарджик (BG423), Сърница, гр.Сърница</t>
  </si>
  <si>
    <t>България, Северна и югоизточна България (BG3), Югоизточен (BG34), Бургас (BG341), Поморие, гр.Поморие</t>
  </si>
  <si>
    <t>България, Северна и югоизточна България (BG3), Северен централен (BG32), Велико Търново (BG321), Велико Търново, с.Шемшево</t>
  </si>
  <si>
    <t>България, Югозападна и южно-централна България (BG4), Южен централен (BG42), Пазарджик (BG423), Панагюрище, с.Оборище</t>
  </si>
  <si>
    <t>България, Северна и югоизточна България (BG3), Северен централен (BG32), Разград (BG324), Разград, гр.Разград</t>
  </si>
  <si>
    <t>България, Северна и югоизточна България (BG3), Югоизточен (BG34), Бургас (BG341), Несебър, гр.Несебър</t>
  </si>
  <si>
    <t>България, Северна и югоизточна България (BG3), Североизточен (BG33), Варна (BG331), Провадия, гр.Провадия</t>
  </si>
  <si>
    <t>България, Северна и югоизточна България (BG3), Северозападен (BG31), Враца (BG313), Мездра, гр.Мездра</t>
  </si>
  <si>
    <t>България, Югозападна и южно-централна България (BG4), Южен централен (BG42), Пазарджик (BG423), Брацигово, гр.Брацигово</t>
  </si>
  <si>
    <t>България, Югозападна и южно-централна България (BG4), Южен централен (BG42), Хасково (BG422), Димитровград, с.Крепост</t>
  </si>
  <si>
    <t>България, Северна и югоизточна България (BG3), Югоизточен (BG34), Стара Загора (BG344), Казанлък, с.Енина</t>
  </si>
  <si>
    <t>България, Северна и югоизточна България (BG3), Югоизточен (BG34), Ямбол (BG343), Стралджа, с.Иречеково</t>
  </si>
  <si>
    <t>България, Северна и югоизточна България (BG3), Североизточен (BG33), Шумен (BG333), Нови пазар, гр.Нови пазар</t>
  </si>
  <si>
    <t>България, Югозападна и южно-централна България (BG4), Южен централен (BG42), Пазарджик (BG423), Велинград, гр.Велинград</t>
  </si>
  <si>
    <t>България, Северна и югоизточна България (BG3), Северозападен (BG31), Ловеч (BG315), Троян, с.Борима</t>
  </si>
  <si>
    <t>България, Северна и югоизточна България (BG3), Северен централен (BG32), Разград (BG324), Завет, гр.Завет</t>
  </si>
  <si>
    <t>България, Северна и югоизточна България (BG3), Югоизточен (BG34), Бургас (BG341), Несебър, гр.Свети Влас</t>
  </si>
  <si>
    <t>009. Научни изследвания и иновационни дейности в микропредприятия, включително изграждане на мрежи (индустриални научни изследвания, експериментално развитие, проучвания за установяване на осъществимостта);
010. Научноизследователски и иновационни дейности в МСП, включително изграждане на мрежи;
011. Научноизследователски и иновационни дейности в големи предприятия, включително изграждане на мрежи.</t>
  </si>
  <si>
    <t>МЕДИЦИНСКИ ЦЕНТЪР КАЗАНЛЪК ЕООД</t>
  </si>
  <si>
    <t>Ивиленс ООД</t>
  </si>
  <si>
    <t>Сенсика Текнолоджис АД</t>
  </si>
  <si>
    <t>Списък на операциите съгласно  Регламент (ЕС) 2021/1060 на Европейския парламент и на Съвета от 24 юни 2021 година за установяване на общоприложимите разпоредби за Европейския фонд за регионално развитие, Европейския социален фонд плюс, Кохезионния фонд, Фонда за справедлив преход и Европейския фонд за морско дело, рибарство и аквакултури, както и на финансовите правила за тях и за фонд „Убежище, миграция и интеграция“, фонд „Вътрешна сигурност“ и Инструмента за финансова подкрепа за управлението на границите и визовата политика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</si>
</sst>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26" x14ac:knownFonts="1">
    <font>
      <sz val="11"/>
      <color theme="1"/>
      <name val="Calibri"/>
      <family val="2"/>
      <charset val="204"/>
      <scheme val="minor"/>
    </font>
    <font>
      <sz val="8"/>
      <color theme="1"/>
      <name val="Verdana"/>
      <family val="2"/>
      <charset val="204"/>
    </font>
    <font>
      <sz val="11"/>
      <color rgb="FF000000"/>
      <name val="Calibri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8"/>
      <name val="Verdana"/>
      <family val="2"/>
      <charset val="204"/>
    </font>
    <font>
      <b/>
      <sz val="12"/>
      <color indexed="8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9"/>
      <color indexed="8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theme="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" fillId="0" borderId="0" applyBorder="0"/>
    <xf numFmtId="14" fontId="1" fillId="2" borderId="2">
      <alignment horizontal="center" vertical="center"/>
    </xf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3" applyNumberFormat="0" applyAlignment="0" applyProtection="0"/>
    <xf numFmtId="0" fontId="8" fillId="22" borderId="4" applyNumberFormat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3" applyNumberFormat="0" applyAlignment="0" applyProtection="0"/>
    <xf numFmtId="0" fontId="15" fillId="0" borderId="8" applyNumberFormat="0" applyFill="0" applyAlignment="0" applyProtection="0"/>
    <xf numFmtId="0" fontId="16" fillId="23" borderId="0" applyNumberFormat="0" applyBorder="0" applyAlignment="0" applyProtection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3" fillId="0" borderId="0"/>
    <xf numFmtId="0" fontId="3" fillId="24" borderId="9" applyNumberFormat="0" applyFont="0" applyAlignment="0" applyProtection="0"/>
    <xf numFmtId="0" fontId="17" fillId="21" borderId="10" applyNumberForma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</cellStyleXfs>
  <cellXfs count="33">
    <xf numFmtId="0" fontId="0" fillId="0" borderId="0" xfId="0"/>
    <xf numFmtId="0" fontId="21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23" fillId="25" borderId="1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25" fillId="0" borderId="0" xfId="0" applyFont="1" applyBorder="1"/>
    <xf numFmtId="1" fontId="25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10" fontId="2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5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</cellXfs>
  <cellStyles count="50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1"/>
    <cellStyle name="Normal 2 2" xfId="40"/>
    <cellStyle name="Normal 3" xfId="41"/>
    <cellStyle name="Normal 4" xfId="3"/>
    <cellStyle name="Normal 4 2" xfId="42"/>
    <cellStyle name="Normal 5" xfId="43"/>
    <cellStyle name="Normal 7" xfId="44"/>
    <cellStyle name="Note 2" xfId="45"/>
    <cellStyle name="Output 2" xfId="46"/>
    <cellStyle name="Style 1" xfId="2"/>
    <cellStyle name="Title 2" xfId="47"/>
    <cellStyle name="Total 2" xfId="48"/>
    <cellStyle name="Warning Text 2" xfId="49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02"/>
  <sheetViews>
    <sheetView tabSelected="1" zoomScale="85" zoomScaleNormal="85" workbookViewId="0">
      <pane ySplit="2" topLeftCell="A318" activePane="bottomLeft" state="frozen"/>
      <selection activeCell="A2" sqref="A2"/>
      <selection pane="bottomLeft" activeCell="I319" sqref="I319"/>
    </sheetView>
  </sheetViews>
  <sheetFormatPr defaultRowHeight="15" x14ac:dyDescent="0.25"/>
  <cols>
    <col min="2" max="2" width="23.5703125" style="14" customWidth="1"/>
    <col min="3" max="3" width="16.28515625" style="3" customWidth="1"/>
    <col min="4" max="4" width="12.7109375" style="3" customWidth="1"/>
    <col min="5" max="5" width="15.7109375" style="4" customWidth="1"/>
    <col min="6" max="6" width="12.140625" style="3" customWidth="1"/>
    <col min="7" max="7" width="11.5703125" style="5" customWidth="1"/>
    <col min="8" max="8" width="14.5703125" style="3" customWidth="1"/>
    <col min="9" max="9" width="44.28515625" style="3" customWidth="1"/>
    <col min="10" max="10" width="14.85546875" style="3" customWidth="1"/>
    <col min="11" max="11" width="20.7109375" style="3" customWidth="1"/>
    <col min="12" max="12" width="61.85546875" style="6" customWidth="1"/>
    <col min="13" max="13" width="16" style="7" customWidth="1"/>
    <col min="14" max="14" width="14.42578125" style="5" customWidth="1"/>
    <col min="15" max="15" width="17.85546875" style="8" customWidth="1"/>
    <col min="16" max="16" width="14.5703125" style="9" customWidth="1"/>
  </cols>
  <sheetData>
    <row r="1" spans="2:16" s="1" customFormat="1" ht="164.25" customHeight="1" x14ac:dyDescent="0.25">
      <c r="B1" s="13"/>
      <c r="C1" s="32" t="s">
        <v>1570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11"/>
      <c r="P1" s="12"/>
    </row>
    <row r="2" spans="2:16" s="2" customFormat="1" ht="96.75" customHeight="1" x14ac:dyDescent="0.25">
      <c r="B2" s="10" t="s">
        <v>11</v>
      </c>
      <c r="C2" s="10" t="s">
        <v>12</v>
      </c>
      <c r="D2" s="10" t="s">
        <v>13</v>
      </c>
      <c r="E2" s="10" t="s">
        <v>0</v>
      </c>
      <c r="F2" s="10" t="s">
        <v>1</v>
      </c>
      <c r="G2" s="10" t="s">
        <v>2</v>
      </c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  <c r="N2" s="10" t="s">
        <v>9</v>
      </c>
      <c r="O2" s="10" t="s">
        <v>10</v>
      </c>
      <c r="P2" s="10" t="s">
        <v>14</v>
      </c>
    </row>
    <row r="3" spans="2:16" s="22" customFormat="1" ht="96" x14ac:dyDescent="0.25">
      <c r="B3" s="15" t="s">
        <v>17</v>
      </c>
      <c r="C3" s="16" t="s">
        <v>337</v>
      </c>
      <c r="D3" s="17" t="s">
        <v>654</v>
      </c>
      <c r="E3" s="18" t="s">
        <v>977</v>
      </c>
      <c r="F3" s="19">
        <v>45635</v>
      </c>
      <c r="G3" s="18">
        <v>15</v>
      </c>
      <c r="H3" s="19">
        <f t="shared" ref="H3:H66" si="0">DATE(YEAR(F3), MONTH(F3)+G3, DAY(F3))</f>
        <v>46090</v>
      </c>
      <c r="I3" s="17" t="s">
        <v>1128</v>
      </c>
      <c r="J3" s="17" t="s">
        <v>1129</v>
      </c>
      <c r="K3" s="17" t="s">
        <v>1453</v>
      </c>
      <c r="L3" s="18" t="s">
        <v>1566</v>
      </c>
      <c r="M3" s="20">
        <v>1250000</v>
      </c>
      <c r="N3" s="20">
        <v>500000</v>
      </c>
      <c r="O3" s="20">
        <v>750000</v>
      </c>
      <c r="P3" s="21">
        <v>0.4</v>
      </c>
    </row>
    <row r="4" spans="2:16" s="22" customFormat="1" ht="96" x14ac:dyDescent="0.25">
      <c r="B4" s="15" t="s">
        <v>18</v>
      </c>
      <c r="C4" s="15" t="s">
        <v>338</v>
      </c>
      <c r="D4" s="17" t="s">
        <v>655</v>
      </c>
      <c r="E4" s="18" t="s">
        <v>978</v>
      </c>
      <c r="F4" s="19">
        <v>45635</v>
      </c>
      <c r="G4" s="18">
        <v>15</v>
      </c>
      <c r="H4" s="19">
        <f t="shared" si="0"/>
        <v>46090</v>
      </c>
      <c r="I4" s="17" t="s">
        <v>1128</v>
      </c>
      <c r="J4" s="17" t="s">
        <v>1130</v>
      </c>
      <c r="K4" s="17" t="s">
        <v>1454</v>
      </c>
      <c r="L4" s="18" t="s">
        <v>1566</v>
      </c>
      <c r="M4" s="20">
        <v>720000</v>
      </c>
      <c r="N4" s="20">
        <v>360000</v>
      </c>
      <c r="O4" s="20">
        <v>360000</v>
      </c>
      <c r="P4" s="21">
        <v>0.5</v>
      </c>
    </row>
    <row r="5" spans="2:16" s="22" customFormat="1" ht="96" x14ac:dyDescent="0.25">
      <c r="B5" s="15" t="s">
        <v>19</v>
      </c>
      <c r="C5" s="18" t="s">
        <v>339</v>
      </c>
      <c r="D5" s="18" t="s">
        <v>656</v>
      </c>
      <c r="E5" s="18" t="s">
        <v>979</v>
      </c>
      <c r="F5" s="19">
        <v>45635</v>
      </c>
      <c r="G5" s="18">
        <v>15</v>
      </c>
      <c r="H5" s="19">
        <f t="shared" si="0"/>
        <v>46090</v>
      </c>
      <c r="I5" s="17" t="s">
        <v>1128</v>
      </c>
      <c r="J5" s="17" t="s">
        <v>1131</v>
      </c>
      <c r="K5" s="17" t="s">
        <v>1455</v>
      </c>
      <c r="L5" s="18" t="s">
        <v>1566</v>
      </c>
      <c r="M5" s="20">
        <v>238560</v>
      </c>
      <c r="N5" s="20">
        <v>119280</v>
      </c>
      <c r="O5" s="20">
        <v>119280</v>
      </c>
      <c r="P5" s="21">
        <v>0.5</v>
      </c>
    </row>
    <row r="6" spans="2:16" s="22" customFormat="1" ht="216" x14ac:dyDescent="0.25">
      <c r="B6" s="15" t="s">
        <v>20</v>
      </c>
      <c r="C6" s="18" t="s">
        <v>340</v>
      </c>
      <c r="D6" s="18" t="s">
        <v>657</v>
      </c>
      <c r="E6" s="18" t="s">
        <v>977</v>
      </c>
      <c r="F6" s="19">
        <v>45642</v>
      </c>
      <c r="G6" s="18">
        <v>15</v>
      </c>
      <c r="H6" s="19">
        <f t="shared" si="0"/>
        <v>46097</v>
      </c>
      <c r="I6" s="17" t="s">
        <v>1128</v>
      </c>
      <c r="J6" s="17" t="s">
        <v>1132</v>
      </c>
      <c r="K6" s="17" t="s">
        <v>1456</v>
      </c>
      <c r="L6" s="18" t="s">
        <v>1566</v>
      </c>
      <c r="M6" s="20">
        <v>112000</v>
      </c>
      <c r="N6" s="20">
        <v>56000</v>
      </c>
      <c r="O6" s="20">
        <v>56000</v>
      </c>
      <c r="P6" s="21">
        <v>0.5</v>
      </c>
    </row>
    <row r="7" spans="2:16" s="22" customFormat="1" ht="120" x14ac:dyDescent="0.25">
      <c r="B7" s="15" t="s">
        <v>21</v>
      </c>
      <c r="C7" s="18" t="s">
        <v>341</v>
      </c>
      <c r="D7" s="18" t="s">
        <v>658</v>
      </c>
      <c r="E7" s="18" t="s">
        <v>981</v>
      </c>
      <c r="F7" s="19">
        <v>45636</v>
      </c>
      <c r="G7" s="18">
        <v>15</v>
      </c>
      <c r="H7" s="19">
        <f t="shared" si="0"/>
        <v>46091</v>
      </c>
      <c r="I7" s="17" t="s">
        <v>1128</v>
      </c>
      <c r="J7" s="17" t="s">
        <v>1133</v>
      </c>
      <c r="K7" s="17" t="s">
        <v>1457</v>
      </c>
      <c r="L7" s="18" t="s">
        <v>1566</v>
      </c>
      <c r="M7" s="20">
        <v>1772627</v>
      </c>
      <c r="N7" s="20">
        <v>797681.95</v>
      </c>
      <c r="O7" s="20">
        <v>974945.05</v>
      </c>
      <c r="P7" s="21">
        <v>0.44999988717310518</v>
      </c>
    </row>
    <row r="8" spans="2:16" s="22" customFormat="1" ht="96" x14ac:dyDescent="0.25">
      <c r="B8" s="15" t="s">
        <v>22</v>
      </c>
      <c r="C8" s="18" t="s">
        <v>342</v>
      </c>
      <c r="D8" s="18" t="s">
        <v>659</v>
      </c>
      <c r="E8" s="18" t="s">
        <v>982</v>
      </c>
      <c r="F8" s="19">
        <v>45635</v>
      </c>
      <c r="G8" s="18">
        <v>15</v>
      </c>
      <c r="H8" s="19">
        <f t="shared" si="0"/>
        <v>46090</v>
      </c>
      <c r="I8" s="17" t="s">
        <v>1128</v>
      </c>
      <c r="J8" s="17" t="s">
        <v>1134</v>
      </c>
      <c r="K8" s="17" t="s">
        <v>1458</v>
      </c>
      <c r="L8" s="18" t="s">
        <v>1566</v>
      </c>
      <c r="M8" s="20">
        <v>588429</v>
      </c>
      <c r="N8" s="20">
        <v>294214.5</v>
      </c>
      <c r="O8" s="20">
        <v>294214.5</v>
      </c>
      <c r="P8" s="21">
        <v>0.5</v>
      </c>
    </row>
    <row r="9" spans="2:16" s="22" customFormat="1" ht="96" x14ac:dyDescent="0.25">
      <c r="B9" s="15" t="s">
        <v>23</v>
      </c>
      <c r="C9" s="18" t="s">
        <v>343</v>
      </c>
      <c r="D9" s="18" t="s">
        <v>660</v>
      </c>
      <c r="E9" s="18" t="s">
        <v>984</v>
      </c>
      <c r="F9" s="19">
        <v>45636</v>
      </c>
      <c r="G9" s="18">
        <v>15</v>
      </c>
      <c r="H9" s="19">
        <f t="shared" si="0"/>
        <v>46091</v>
      </c>
      <c r="I9" s="17" t="s">
        <v>1128</v>
      </c>
      <c r="J9" s="17" t="s">
        <v>1135</v>
      </c>
      <c r="K9" s="17" t="s">
        <v>1449</v>
      </c>
      <c r="L9" s="18" t="s">
        <v>1566</v>
      </c>
      <c r="M9" s="20">
        <v>914000</v>
      </c>
      <c r="N9" s="20">
        <v>457000</v>
      </c>
      <c r="O9" s="20">
        <v>457000</v>
      </c>
      <c r="P9" s="21">
        <v>0.5</v>
      </c>
    </row>
    <row r="10" spans="2:16" s="22" customFormat="1" ht="96" x14ac:dyDescent="0.25">
      <c r="B10" s="15" t="s">
        <v>24</v>
      </c>
      <c r="C10" s="18" t="s">
        <v>344</v>
      </c>
      <c r="D10" s="18" t="s">
        <v>661</v>
      </c>
      <c r="E10" s="18" t="s">
        <v>989</v>
      </c>
      <c r="F10" s="19">
        <v>45635</v>
      </c>
      <c r="G10" s="18">
        <v>14</v>
      </c>
      <c r="H10" s="19">
        <f t="shared" si="0"/>
        <v>46062</v>
      </c>
      <c r="I10" s="17" t="s">
        <v>1128</v>
      </c>
      <c r="J10" s="17" t="s">
        <v>1136</v>
      </c>
      <c r="K10" s="17" t="s">
        <v>1463</v>
      </c>
      <c r="L10" s="18" t="s">
        <v>1566</v>
      </c>
      <c r="M10" s="20">
        <v>1020796.53</v>
      </c>
      <c r="N10" s="20">
        <v>459358.42</v>
      </c>
      <c r="O10" s="20">
        <v>561438.11</v>
      </c>
      <c r="P10" s="21">
        <v>0.4499999818768976</v>
      </c>
    </row>
    <row r="11" spans="2:16" s="22" customFormat="1" ht="144" x14ac:dyDescent="0.25">
      <c r="B11" s="15" t="s">
        <v>25</v>
      </c>
      <c r="C11" s="18" t="s">
        <v>345</v>
      </c>
      <c r="D11" s="18" t="s">
        <v>662</v>
      </c>
      <c r="E11" s="18" t="s">
        <v>990</v>
      </c>
      <c r="F11" s="19">
        <v>45642</v>
      </c>
      <c r="G11" s="18">
        <v>12</v>
      </c>
      <c r="H11" s="19">
        <f t="shared" si="0"/>
        <v>46007</v>
      </c>
      <c r="I11" s="17" t="s">
        <v>1128</v>
      </c>
      <c r="J11" s="17" t="s">
        <v>1137</v>
      </c>
      <c r="K11" s="17" t="s">
        <v>1460</v>
      </c>
      <c r="L11" s="18" t="s">
        <v>1566</v>
      </c>
      <c r="M11" s="20">
        <v>400000</v>
      </c>
      <c r="N11" s="20">
        <v>200000</v>
      </c>
      <c r="O11" s="20">
        <v>200000</v>
      </c>
      <c r="P11" s="21">
        <v>0.5</v>
      </c>
    </row>
    <row r="12" spans="2:16" s="22" customFormat="1" ht="96" x14ac:dyDescent="0.25">
      <c r="B12" s="15" t="s">
        <v>26</v>
      </c>
      <c r="C12" s="18" t="s">
        <v>346</v>
      </c>
      <c r="D12" s="18" t="s">
        <v>663</v>
      </c>
      <c r="E12" s="18" t="s">
        <v>991</v>
      </c>
      <c r="F12" s="19">
        <v>45635</v>
      </c>
      <c r="G12" s="18">
        <v>15</v>
      </c>
      <c r="H12" s="19">
        <f t="shared" si="0"/>
        <v>46090</v>
      </c>
      <c r="I12" s="17" t="s">
        <v>1128</v>
      </c>
      <c r="J12" s="17" t="s">
        <v>1138</v>
      </c>
      <c r="K12" s="17" t="s">
        <v>1450</v>
      </c>
      <c r="L12" s="18" t="s">
        <v>1566</v>
      </c>
      <c r="M12" s="20">
        <v>496000</v>
      </c>
      <c r="N12" s="20">
        <v>223500</v>
      </c>
      <c r="O12" s="20">
        <v>272500</v>
      </c>
      <c r="P12" s="21">
        <v>0.45060483870967744</v>
      </c>
    </row>
    <row r="13" spans="2:16" s="22" customFormat="1" ht="96" x14ac:dyDescent="0.25">
      <c r="B13" s="15" t="s">
        <v>27</v>
      </c>
      <c r="C13" s="18" t="s">
        <v>347</v>
      </c>
      <c r="D13" s="18" t="s">
        <v>664</v>
      </c>
      <c r="E13" s="18" t="s">
        <v>992</v>
      </c>
      <c r="F13" s="19">
        <v>45642</v>
      </c>
      <c r="G13" s="18">
        <v>15</v>
      </c>
      <c r="H13" s="19">
        <f t="shared" si="0"/>
        <v>46097</v>
      </c>
      <c r="I13" s="17" t="s">
        <v>1128</v>
      </c>
      <c r="J13" s="17" t="s">
        <v>1139</v>
      </c>
      <c r="K13" s="17" t="s">
        <v>1462</v>
      </c>
      <c r="L13" s="18" t="s">
        <v>1566</v>
      </c>
      <c r="M13" s="20">
        <v>322000</v>
      </c>
      <c r="N13" s="20">
        <v>161000</v>
      </c>
      <c r="O13" s="20">
        <v>161000</v>
      </c>
      <c r="P13" s="21">
        <v>0.5</v>
      </c>
    </row>
    <row r="14" spans="2:16" s="22" customFormat="1" ht="96" x14ac:dyDescent="0.25">
      <c r="B14" s="15" t="s">
        <v>28</v>
      </c>
      <c r="C14" s="18" t="s">
        <v>348</v>
      </c>
      <c r="D14" s="18" t="s">
        <v>665</v>
      </c>
      <c r="E14" s="18" t="s">
        <v>994</v>
      </c>
      <c r="F14" s="19">
        <v>45642</v>
      </c>
      <c r="G14" s="18">
        <v>15</v>
      </c>
      <c r="H14" s="19">
        <f t="shared" si="0"/>
        <v>46097</v>
      </c>
      <c r="I14" s="17" t="s">
        <v>1128</v>
      </c>
      <c r="J14" s="17" t="s">
        <v>1140</v>
      </c>
      <c r="K14" s="17" t="s">
        <v>1465</v>
      </c>
      <c r="L14" s="18" t="s">
        <v>1566</v>
      </c>
      <c r="M14" s="20">
        <v>997200</v>
      </c>
      <c r="N14" s="20">
        <v>297333.33</v>
      </c>
      <c r="O14" s="20">
        <v>699866.67</v>
      </c>
      <c r="P14" s="21">
        <v>0.29816820096269558</v>
      </c>
    </row>
    <row r="15" spans="2:16" s="22" customFormat="1" ht="156" x14ac:dyDescent="0.25">
      <c r="B15" s="15" t="s">
        <v>29</v>
      </c>
      <c r="C15" s="18" t="s">
        <v>349</v>
      </c>
      <c r="D15" s="18" t="s">
        <v>666</v>
      </c>
      <c r="E15" s="18" t="s">
        <v>995</v>
      </c>
      <c r="F15" s="19">
        <v>45635</v>
      </c>
      <c r="G15" s="18">
        <v>14</v>
      </c>
      <c r="H15" s="19">
        <f t="shared" si="0"/>
        <v>46062</v>
      </c>
      <c r="I15" s="17" t="s">
        <v>1128</v>
      </c>
      <c r="J15" s="17" t="s">
        <v>1141</v>
      </c>
      <c r="K15" s="17" t="s">
        <v>1463</v>
      </c>
      <c r="L15" s="18" t="s">
        <v>1566</v>
      </c>
      <c r="M15" s="20">
        <v>2161192.15</v>
      </c>
      <c r="N15" s="20">
        <v>756417.25</v>
      </c>
      <c r="O15" s="20">
        <v>1404774.9</v>
      </c>
      <c r="P15" s="21">
        <v>0.34999999884323107</v>
      </c>
    </row>
    <row r="16" spans="2:16" s="22" customFormat="1" ht="96" x14ac:dyDescent="0.25">
      <c r="B16" s="15" t="s">
        <v>30</v>
      </c>
      <c r="C16" s="18" t="s">
        <v>350</v>
      </c>
      <c r="D16" s="18" t="s">
        <v>667</v>
      </c>
      <c r="E16" s="18" t="s">
        <v>996</v>
      </c>
      <c r="F16" s="19">
        <v>45642</v>
      </c>
      <c r="G16" s="18">
        <v>15</v>
      </c>
      <c r="H16" s="19">
        <f t="shared" si="0"/>
        <v>46097</v>
      </c>
      <c r="I16" s="17" t="s">
        <v>1128</v>
      </c>
      <c r="J16" s="17" t="s">
        <v>1142</v>
      </c>
      <c r="K16" s="17" t="s">
        <v>1460</v>
      </c>
      <c r="L16" s="18" t="s">
        <v>1566</v>
      </c>
      <c r="M16" s="20">
        <v>987000</v>
      </c>
      <c r="N16" s="20">
        <v>394800</v>
      </c>
      <c r="O16" s="20">
        <v>592200</v>
      </c>
      <c r="P16" s="21">
        <v>0.4</v>
      </c>
    </row>
    <row r="17" spans="2:16" s="22" customFormat="1" ht="96" x14ac:dyDescent="0.25">
      <c r="B17" s="15" t="s">
        <v>31</v>
      </c>
      <c r="C17" s="18" t="s">
        <v>351</v>
      </c>
      <c r="D17" s="18" t="s">
        <v>668</v>
      </c>
      <c r="E17" s="18" t="s">
        <v>999</v>
      </c>
      <c r="F17" s="19">
        <v>45635</v>
      </c>
      <c r="G17" s="18">
        <v>15</v>
      </c>
      <c r="H17" s="19">
        <f t="shared" si="0"/>
        <v>46090</v>
      </c>
      <c r="I17" s="17" t="s">
        <v>1128</v>
      </c>
      <c r="J17" s="17" t="s">
        <v>1143</v>
      </c>
      <c r="K17" s="17" t="s">
        <v>1460</v>
      </c>
      <c r="L17" s="18" t="s">
        <v>1566</v>
      </c>
      <c r="M17" s="20">
        <v>700000</v>
      </c>
      <c r="N17" s="20">
        <v>350000</v>
      </c>
      <c r="O17" s="20">
        <v>350000</v>
      </c>
      <c r="P17" s="21">
        <v>0.5</v>
      </c>
    </row>
    <row r="18" spans="2:16" s="22" customFormat="1" ht="120" x14ac:dyDescent="0.25">
      <c r="B18" s="15" t="s">
        <v>32</v>
      </c>
      <c r="C18" s="18" t="s">
        <v>352</v>
      </c>
      <c r="D18" s="18" t="s">
        <v>669</v>
      </c>
      <c r="E18" s="18" t="s">
        <v>1001</v>
      </c>
      <c r="F18" s="19">
        <v>45635</v>
      </c>
      <c r="G18" s="18">
        <v>15</v>
      </c>
      <c r="H18" s="19">
        <f t="shared" si="0"/>
        <v>46090</v>
      </c>
      <c r="I18" s="17" t="s">
        <v>1128</v>
      </c>
      <c r="J18" s="17" t="s">
        <v>1144</v>
      </c>
      <c r="K18" s="17" t="s">
        <v>1468</v>
      </c>
      <c r="L18" s="18" t="s">
        <v>1566</v>
      </c>
      <c r="M18" s="20">
        <v>999800</v>
      </c>
      <c r="N18" s="20">
        <v>499900</v>
      </c>
      <c r="O18" s="20">
        <v>499900</v>
      </c>
      <c r="P18" s="21">
        <v>0.5</v>
      </c>
    </row>
    <row r="19" spans="2:16" s="22" customFormat="1" ht="96" x14ac:dyDescent="0.25">
      <c r="B19" s="15" t="s">
        <v>33</v>
      </c>
      <c r="C19" s="18" t="s">
        <v>353</v>
      </c>
      <c r="D19" s="18" t="s">
        <v>670</v>
      </c>
      <c r="E19" s="18" t="s">
        <v>985</v>
      </c>
      <c r="F19" s="19">
        <v>45642</v>
      </c>
      <c r="G19" s="18">
        <v>14</v>
      </c>
      <c r="H19" s="19">
        <f t="shared" si="0"/>
        <v>46069</v>
      </c>
      <c r="I19" s="17" t="s">
        <v>1128</v>
      </c>
      <c r="J19" s="17" t="s">
        <v>1145</v>
      </c>
      <c r="K19" s="17" t="s">
        <v>1469</v>
      </c>
      <c r="L19" s="18" t="s">
        <v>1566</v>
      </c>
      <c r="M19" s="20">
        <v>848000</v>
      </c>
      <c r="N19" s="20">
        <v>424000</v>
      </c>
      <c r="O19" s="20">
        <v>424000</v>
      </c>
      <c r="P19" s="21">
        <v>0.5</v>
      </c>
    </row>
    <row r="20" spans="2:16" s="22" customFormat="1" ht="96" x14ac:dyDescent="0.25">
      <c r="B20" s="15" t="s">
        <v>34</v>
      </c>
      <c r="C20" s="18" t="s">
        <v>354</v>
      </c>
      <c r="D20" s="18" t="s">
        <v>671</v>
      </c>
      <c r="E20" s="18" t="s">
        <v>1001</v>
      </c>
      <c r="F20" s="19">
        <v>45635</v>
      </c>
      <c r="G20" s="18">
        <v>15</v>
      </c>
      <c r="H20" s="19">
        <f t="shared" si="0"/>
        <v>46090</v>
      </c>
      <c r="I20" s="17" t="s">
        <v>1128</v>
      </c>
      <c r="J20" s="17" t="s">
        <v>1146</v>
      </c>
      <c r="K20" s="17" t="s">
        <v>1455</v>
      </c>
      <c r="L20" s="18" t="s">
        <v>1566</v>
      </c>
      <c r="M20" s="20">
        <v>311000</v>
      </c>
      <c r="N20" s="20">
        <v>155500</v>
      </c>
      <c r="O20" s="20">
        <v>155500</v>
      </c>
      <c r="P20" s="21">
        <v>0.5</v>
      </c>
    </row>
    <row r="21" spans="2:16" s="22" customFormat="1" ht="96" x14ac:dyDescent="0.25">
      <c r="B21" s="15" t="s">
        <v>35</v>
      </c>
      <c r="C21" s="18" t="s">
        <v>355</v>
      </c>
      <c r="D21" s="18" t="s">
        <v>672</v>
      </c>
      <c r="E21" s="18" t="s">
        <v>1003</v>
      </c>
      <c r="F21" s="19">
        <v>45635</v>
      </c>
      <c r="G21" s="18">
        <v>15</v>
      </c>
      <c r="H21" s="19">
        <f t="shared" si="0"/>
        <v>46090</v>
      </c>
      <c r="I21" s="17" t="s">
        <v>1128</v>
      </c>
      <c r="J21" s="17" t="s">
        <v>1147</v>
      </c>
      <c r="K21" s="17" t="s">
        <v>1470</v>
      </c>
      <c r="L21" s="18" t="s">
        <v>1566</v>
      </c>
      <c r="M21" s="20">
        <v>200000</v>
      </c>
      <c r="N21" s="20">
        <v>100000</v>
      </c>
      <c r="O21" s="20">
        <v>100000</v>
      </c>
      <c r="P21" s="21">
        <v>0.5</v>
      </c>
    </row>
    <row r="22" spans="2:16" s="22" customFormat="1" ht="96" x14ac:dyDescent="0.25">
      <c r="B22" s="15" t="s">
        <v>36</v>
      </c>
      <c r="C22" s="18" t="s">
        <v>356</v>
      </c>
      <c r="D22" s="18" t="s">
        <v>673</v>
      </c>
      <c r="E22" s="18" t="s">
        <v>1004</v>
      </c>
      <c r="F22" s="19">
        <v>45635</v>
      </c>
      <c r="G22" s="18">
        <v>15</v>
      </c>
      <c r="H22" s="19">
        <f t="shared" si="0"/>
        <v>46090</v>
      </c>
      <c r="I22" s="17" t="s">
        <v>1128</v>
      </c>
      <c r="J22" s="17" t="s">
        <v>1148</v>
      </c>
      <c r="K22" s="17" t="s">
        <v>1467</v>
      </c>
      <c r="L22" s="18" t="s">
        <v>1566</v>
      </c>
      <c r="M22" s="20">
        <v>677100</v>
      </c>
      <c r="N22" s="20">
        <v>338550</v>
      </c>
      <c r="O22" s="20">
        <v>338550</v>
      </c>
      <c r="P22" s="21">
        <v>0.5</v>
      </c>
    </row>
    <row r="23" spans="2:16" s="22" customFormat="1" ht="96" x14ac:dyDescent="0.25">
      <c r="B23" s="15" t="s">
        <v>37</v>
      </c>
      <c r="C23" s="18" t="s">
        <v>357</v>
      </c>
      <c r="D23" s="18" t="s">
        <v>674</v>
      </c>
      <c r="E23" s="18" t="s">
        <v>1001</v>
      </c>
      <c r="F23" s="19">
        <v>45635</v>
      </c>
      <c r="G23" s="18">
        <v>14</v>
      </c>
      <c r="H23" s="19">
        <f t="shared" si="0"/>
        <v>46062</v>
      </c>
      <c r="I23" s="17" t="s">
        <v>1128</v>
      </c>
      <c r="J23" s="17" t="s">
        <v>1149</v>
      </c>
      <c r="K23" s="17" t="s">
        <v>1471</v>
      </c>
      <c r="L23" s="18" t="s">
        <v>1566</v>
      </c>
      <c r="M23" s="20">
        <v>998000</v>
      </c>
      <c r="N23" s="20">
        <v>499000</v>
      </c>
      <c r="O23" s="20">
        <v>499000</v>
      </c>
      <c r="P23" s="21">
        <v>0.5</v>
      </c>
    </row>
    <row r="24" spans="2:16" s="22" customFormat="1" ht="96" x14ac:dyDescent="0.25">
      <c r="B24" s="15" t="s">
        <v>38</v>
      </c>
      <c r="C24" s="18" t="s">
        <v>358</v>
      </c>
      <c r="D24" s="18" t="s">
        <v>675</v>
      </c>
      <c r="E24" s="18" t="s">
        <v>1005</v>
      </c>
      <c r="F24" s="19">
        <v>45636</v>
      </c>
      <c r="G24" s="18">
        <v>15</v>
      </c>
      <c r="H24" s="19">
        <f t="shared" si="0"/>
        <v>46091</v>
      </c>
      <c r="I24" s="17" t="s">
        <v>1128</v>
      </c>
      <c r="J24" s="17" t="s">
        <v>1150</v>
      </c>
      <c r="K24" s="17" t="s">
        <v>1449</v>
      </c>
      <c r="L24" s="18" t="s">
        <v>1566</v>
      </c>
      <c r="M24" s="20">
        <v>1777000</v>
      </c>
      <c r="N24" s="20">
        <v>799650</v>
      </c>
      <c r="O24" s="20">
        <v>977350</v>
      </c>
      <c r="P24" s="21">
        <v>0.45</v>
      </c>
    </row>
    <row r="25" spans="2:16" s="22" customFormat="1" ht="180" x14ac:dyDescent="0.25">
      <c r="B25" s="15" t="s">
        <v>39</v>
      </c>
      <c r="C25" s="18" t="s">
        <v>359</v>
      </c>
      <c r="D25" s="18" t="s">
        <v>676</v>
      </c>
      <c r="E25" s="18" t="s">
        <v>1007</v>
      </c>
      <c r="F25" s="19">
        <v>45635</v>
      </c>
      <c r="G25" s="18">
        <v>15</v>
      </c>
      <c r="H25" s="19">
        <f t="shared" si="0"/>
        <v>46090</v>
      </c>
      <c r="I25" s="17" t="s">
        <v>1128</v>
      </c>
      <c r="J25" s="17" t="s">
        <v>1151</v>
      </c>
      <c r="K25" s="17" t="s">
        <v>1450</v>
      </c>
      <c r="L25" s="18" t="s">
        <v>1566</v>
      </c>
      <c r="M25" s="20">
        <v>421100</v>
      </c>
      <c r="N25" s="20">
        <v>210550</v>
      </c>
      <c r="O25" s="20">
        <v>210550</v>
      </c>
      <c r="P25" s="21">
        <v>0.5</v>
      </c>
    </row>
    <row r="26" spans="2:16" s="22" customFormat="1" ht="96" x14ac:dyDescent="0.25">
      <c r="B26" s="15" t="s">
        <v>40</v>
      </c>
      <c r="C26" s="18" t="s">
        <v>360</v>
      </c>
      <c r="D26" s="18" t="s">
        <v>677</v>
      </c>
      <c r="E26" s="18" t="s">
        <v>1009</v>
      </c>
      <c r="F26" s="19">
        <v>45635</v>
      </c>
      <c r="G26" s="18">
        <v>15</v>
      </c>
      <c r="H26" s="19">
        <f t="shared" si="0"/>
        <v>46090</v>
      </c>
      <c r="I26" s="17" t="s">
        <v>1128</v>
      </c>
      <c r="J26" s="17" t="s">
        <v>1152</v>
      </c>
      <c r="K26" s="17" t="s">
        <v>1473</v>
      </c>
      <c r="L26" s="18" t="s">
        <v>1566</v>
      </c>
      <c r="M26" s="20">
        <v>1313000</v>
      </c>
      <c r="N26" s="20">
        <v>590850</v>
      </c>
      <c r="O26" s="20">
        <v>722150</v>
      </c>
      <c r="P26" s="21">
        <v>0.45</v>
      </c>
    </row>
    <row r="27" spans="2:16" s="22" customFormat="1" ht="96" x14ac:dyDescent="0.25">
      <c r="B27" s="15" t="s">
        <v>41</v>
      </c>
      <c r="C27" s="18" t="s">
        <v>361</v>
      </c>
      <c r="D27" s="18" t="s">
        <v>678</v>
      </c>
      <c r="E27" s="18" t="s">
        <v>1010</v>
      </c>
      <c r="F27" s="19">
        <v>45635</v>
      </c>
      <c r="G27" s="18">
        <v>15</v>
      </c>
      <c r="H27" s="19">
        <f t="shared" si="0"/>
        <v>46090</v>
      </c>
      <c r="I27" s="17" t="s">
        <v>1128</v>
      </c>
      <c r="J27" s="17" t="s">
        <v>1153</v>
      </c>
      <c r="K27" s="17" t="s">
        <v>1449</v>
      </c>
      <c r="L27" s="18" t="s">
        <v>1566</v>
      </c>
      <c r="M27" s="20">
        <v>471000</v>
      </c>
      <c r="N27" s="20">
        <v>235500</v>
      </c>
      <c r="O27" s="20">
        <v>235500</v>
      </c>
      <c r="P27" s="21">
        <v>0.5</v>
      </c>
    </row>
    <row r="28" spans="2:16" s="22" customFormat="1" ht="96" x14ac:dyDescent="0.25">
      <c r="B28" s="15" t="s">
        <v>42</v>
      </c>
      <c r="C28" s="18" t="s">
        <v>362</v>
      </c>
      <c r="D28" s="18" t="s">
        <v>679</v>
      </c>
      <c r="E28" s="18" t="s">
        <v>1011</v>
      </c>
      <c r="F28" s="19">
        <v>45635</v>
      </c>
      <c r="G28" s="18">
        <v>15</v>
      </c>
      <c r="H28" s="19">
        <f t="shared" si="0"/>
        <v>46090</v>
      </c>
      <c r="I28" s="17" t="s">
        <v>1128</v>
      </c>
      <c r="J28" s="17" t="s">
        <v>1154</v>
      </c>
      <c r="K28" s="17" t="s">
        <v>1474</v>
      </c>
      <c r="L28" s="18" t="s">
        <v>1566</v>
      </c>
      <c r="M28" s="20">
        <v>959000</v>
      </c>
      <c r="N28" s="20">
        <v>479500</v>
      </c>
      <c r="O28" s="20">
        <v>479500</v>
      </c>
      <c r="P28" s="21">
        <v>0.5</v>
      </c>
    </row>
    <row r="29" spans="2:16" s="22" customFormat="1" ht="96" x14ac:dyDescent="0.25">
      <c r="B29" s="15" t="s">
        <v>43</v>
      </c>
      <c r="C29" s="18" t="s">
        <v>363</v>
      </c>
      <c r="D29" s="18" t="s">
        <v>680</v>
      </c>
      <c r="E29" s="18" t="s">
        <v>987</v>
      </c>
      <c r="F29" s="19">
        <v>45635</v>
      </c>
      <c r="G29" s="18">
        <v>15</v>
      </c>
      <c r="H29" s="19">
        <f t="shared" si="0"/>
        <v>46090</v>
      </c>
      <c r="I29" s="17" t="s">
        <v>1128</v>
      </c>
      <c r="J29" s="17" t="s">
        <v>1155</v>
      </c>
      <c r="K29" s="17" t="s">
        <v>1476</v>
      </c>
      <c r="L29" s="18" t="s">
        <v>1566</v>
      </c>
      <c r="M29" s="20">
        <v>999999</v>
      </c>
      <c r="N29" s="20">
        <v>499999.5</v>
      </c>
      <c r="O29" s="20">
        <v>499999.5</v>
      </c>
      <c r="P29" s="21">
        <v>0.5</v>
      </c>
    </row>
    <row r="30" spans="2:16" s="22" customFormat="1" ht="96" x14ac:dyDescent="0.25">
      <c r="B30" s="15" t="s">
        <v>44</v>
      </c>
      <c r="C30" s="18" t="s">
        <v>364</v>
      </c>
      <c r="D30" s="18" t="s">
        <v>681</v>
      </c>
      <c r="E30" s="18" t="s">
        <v>1012</v>
      </c>
      <c r="F30" s="19">
        <v>45636</v>
      </c>
      <c r="G30" s="18">
        <v>15</v>
      </c>
      <c r="H30" s="19">
        <f t="shared" si="0"/>
        <v>46091</v>
      </c>
      <c r="I30" s="17" t="s">
        <v>1128</v>
      </c>
      <c r="J30" s="17" t="s">
        <v>1156</v>
      </c>
      <c r="K30" s="17" t="s">
        <v>1449</v>
      </c>
      <c r="L30" s="18" t="s">
        <v>1566</v>
      </c>
      <c r="M30" s="20">
        <v>999300</v>
      </c>
      <c r="N30" s="20">
        <v>499650</v>
      </c>
      <c r="O30" s="20">
        <v>499650</v>
      </c>
      <c r="P30" s="21">
        <v>0.5</v>
      </c>
    </row>
    <row r="31" spans="2:16" s="22" customFormat="1" ht="96" x14ac:dyDescent="0.25">
      <c r="B31" s="15" t="s">
        <v>45</v>
      </c>
      <c r="C31" s="18" t="s">
        <v>365</v>
      </c>
      <c r="D31" s="18" t="s">
        <v>682</v>
      </c>
      <c r="E31" s="18" t="s">
        <v>1013</v>
      </c>
      <c r="F31" s="19">
        <v>45635</v>
      </c>
      <c r="G31" s="18">
        <v>15</v>
      </c>
      <c r="H31" s="19">
        <f t="shared" si="0"/>
        <v>46090</v>
      </c>
      <c r="I31" s="17" t="s">
        <v>1128</v>
      </c>
      <c r="J31" s="17" t="s">
        <v>1157</v>
      </c>
      <c r="K31" s="17" t="s">
        <v>1452</v>
      </c>
      <c r="L31" s="18" t="s">
        <v>1566</v>
      </c>
      <c r="M31" s="20">
        <v>670000</v>
      </c>
      <c r="N31" s="20">
        <v>335000</v>
      </c>
      <c r="O31" s="20">
        <v>335000</v>
      </c>
      <c r="P31" s="21">
        <v>0.5</v>
      </c>
    </row>
    <row r="32" spans="2:16" s="22" customFormat="1" ht="96" x14ac:dyDescent="0.25">
      <c r="B32" s="15" t="s">
        <v>46</v>
      </c>
      <c r="C32" s="18" t="s">
        <v>366</v>
      </c>
      <c r="D32" s="18" t="s">
        <v>683</v>
      </c>
      <c r="E32" s="18" t="s">
        <v>993</v>
      </c>
      <c r="F32" s="19">
        <v>45642</v>
      </c>
      <c r="G32" s="18">
        <v>14</v>
      </c>
      <c r="H32" s="19">
        <f t="shared" si="0"/>
        <v>46069</v>
      </c>
      <c r="I32" s="17" t="s">
        <v>1128</v>
      </c>
      <c r="J32" s="17" t="s">
        <v>1158</v>
      </c>
      <c r="K32" s="17" t="s">
        <v>1461</v>
      </c>
      <c r="L32" s="18" t="s">
        <v>1566</v>
      </c>
      <c r="M32" s="20">
        <v>670833.32999999996</v>
      </c>
      <c r="N32" s="20">
        <v>335416.65999999997</v>
      </c>
      <c r="O32" s="20">
        <v>335416.67</v>
      </c>
      <c r="P32" s="21">
        <v>0.49999999254658378</v>
      </c>
    </row>
    <row r="33" spans="2:16" s="22" customFormat="1" ht="96" x14ac:dyDescent="0.25">
      <c r="B33" s="15" t="s">
        <v>47</v>
      </c>
      <c r="C33" s="18" t="s">
        <v>367</v>
      </c>
      <c r="D33" s="18" t="s">
        <v>684</v>
      </c>
      <c r="E33" s="18" t="s">
        <v>1003</v>
      </c>
      <c r="F33" s="19">
        <v>45635</v>
      </c>
      <c r="G33" s="18">
        <v>15</v>
      </c>
      <c r="H33" s="19">
        <f t="shared" si="0"/>
        <v>46090</v>
      </c>
      <c r="I33" s="17" t="s">
        <v>1128</v>
      </c>
      <c r="J33" s="17" t="s">
        <v>1159</v>
      </c>
      <c r="K33" s="17" t="s">
        <v>1470</v>
      </c>
      <c r="L33" s="18" t="s">
        <v>1566</v>
      </c>
      <c r="M33" s="20">
        <v>710000</v>
      </c>
      <c r="N33" s="20">
        <v>355000</v>
      </c>
      <c r="O33" s="20">
        <v>355000</v>
      </c>
      <c r="P33" s="21">
        <v>0.5</v>
      </c>
    </row>
    <row r="34" spans="2:16" s="22" customFormat="1" ht="96" x14ac:dyDescent="0.25">
      <c r="B34" s="15" t="s">
        <v>48</v>
      </c>
      <c r="C34" s="18" t="s">
        <v>368</v>
      </c>
      <c r="D34" s="18" t="s">
        <v>685</v>
      </c>
      <c r="E34" s="18" t="s">
        <v>1015</v>
      </c>
      <c r="F34" s="19">
        <v>45635</v>
      </c>
      <c r="G34" s="18">
        <v>14</v>
      </c>
      <c r="H34" s="19">
        <f t="shared" si="0"/>
        <v>46062</v>
      </c>
      <c r="I34" s="17" t="s">
        <v>1128</v>
      </c>
      <c r="J34" s="17" t="s">
        <v>1160</v>
      </c>
      <c r="K34" s="17" t="s">
        <v>1452</v>
      </c>
      <c r="L34" s="18" t="s">
        <v>1566</v>
      </c>
      <c r="M34" s="20">
        <v>1000000</v>
      </c>
      <c r="N34" s="20">
        <v>500000</v>
      </c>
      <c r="O34" s="20">
        <v>500000</v>
      </c>
      <c r="P34" s="21">
        <v>0.5</v>
      </c>
    </row>
    <row r="35" spans="2:16" s="22" customFormat="1" ht="96" x14ac:dyDescent="0.25">
      <c r="B35" s="15" t="s">
        <v>49</v>
      </c>
      <c r="C35" s="18" t="s">
        <v>369</v>
      </c>
      <c r="D35" s="18" t="s">
        <v>686</v>
      </c>
      <c r="E35" s="18" t="s">
        <v>1017</v>
      </c>
      <c r="F35" s="19">
        <v>45645</v>
      </c>
      <c r="G35" s="18">
        <v>14</v>
      </c>
      <c r="H35" s="19">
        <f t="shared" si="0"/>
        <v>46072</v>
      </c>
      <c r="I35" s="17" t="s">
        <v>1128</v>
      </c>
      <c r="J35" s="17" t="s">
        <v>1161</v>
      </c>
      <c r="K35" s="17" t="s">
        <v>1477</v>
      </c>
      <c r="L35" s="18" t="s">
        <v>1566</v>
      </c>
      <c r="M35" s="20">
        <v>850000</v>
      </c>
      <c r="N35" s="20">
        <v>425000</v>
      </c>
      <c r="O35" s="20">
        <v>425000</v>
      </c>
      <c r="P35" s="21">
        <v>0.5</v>
      </c>
    </row>
    <row r="36" spans="2:16" s="22" customFormat="1" ht="96" x14ac:dyDescent="0.25">
      <c r="B36" s="15" t="s">
        <v>50</v>
      </c>
      <c r="C36" s="18" t="s">
        <v>370</v>
      </c>
      <c r="D36" s="18" t="s">
        <v>687</v>
      </c>
      <c r="E36" s="18" t="s">
        <v>993</v>
      </c>
      <c r="F36" s="19">
        <v>45635</v>
      </c>
      <c r="G36" s="18">
        <v>15</v>
      </c>
      <c r="H36" s="19">
        <f t="shared" si="0"/>
        <v>46090</v>
      </c>
      <c r="I36" s="17" t="s">
        <v>1128</v>
      </c>
      <c r="J36" s="17" t="s">
        <v>1162</v>
      </c>
      <c r="K36" s="17" t="s">
        <v>1478</v>
      </c>
      <c r="L36" s="18" t="s">
        <v>1566</v>
      </c>
      <c r="M36" s="20">
        <v>1347175.71</v>
      </c>
      <c r="N36" s="20">
        <v>606229.06999999995</v>
      </c>
      <c r="O36" s="20">
        <v>740946.64</v>
      </c>
      <c r="P36" s="21">
        <v>0.45000000037114679</v>
      </c>
    </row>
    <row r="37" spans="2:16" s="22" customFormat="1" ht="96" x14ac:dyDescent="0.25">
      <c r="B37" s="15" t="s">
        <v>51</v>
      </c>
      <c r="C37" s="18" t="s">
        <v>371</v>
      </c>
      <c r="D37" s="18" t="s">
        <v>688</v>
      </c>
      <c r="E37" s="18" t="s">
        <v>1020</v>
      </c>
      <c r="F37" s="19">
        <v>45636</v>
      </c>
      <c r="G37" s="18">
        <v>12</v>
      </c>
      <c r="H37" s="19">
        <f t="shared" si="0"/>
        <v>46001</v>
      </c>
      <c r="I37" s="17" t="s">
        <v>1128</v>
      </c>
      <c r="J37" s="17" t="s">
        <v>1163</v>
      </c>
      <c r="K37" s="17" t="s">
        <v>1455</v>
      </c>
      <c r="L37" s="18" t="s">
        <v>1566</v>
      </c>
      <c r="M37" s="20">
        <v>330000</v>
      </c>
      <c r="N37" s="20">
        <v>165000</v>
      </c>
      <c r="O37" s="20">
        <v>165000</v>
      </c>
      <c r="P37" s="21">
        <v>0.5</v>
      </c>
    </row>
    <row r="38" spans="2:16" s="22" customFormat="1" ht="96" x14ac:dyDescent="0.25">
      <c r="B38" s="15" t="s">
        <v>52</v>
      </c>
      <c r="C38" s="18" t="s">
        <v>372</v>
      </c>
      <c r="D38" s="18" t="s">
        <v>689</v>
      </c>
      <c r="E38" s="18" t="s">
        <v>1021</v>
      </c>
      <c r="F38" s="19">
        <v>45635</v>
      </c>
      <c r="G38" s="18">
        <v>15</v>
      </c>
      <c r="H38" s="19">
        <f t="shared" si="0"/>
        <v>46090</v>
      </c>
      <c r="I38" s="17" t="s">
        <v>1128</v>
      </c>
      <c r="J38" s="17" t="s">
        <v>1164</v>
      </c>
      <c r="K38" s="17" t="s">
        <v>1479</v>
      </c>
      <c r="L38" s="18" t="s">
        <v>1566</v>
      </c>
      <c r="M38" s="20">
        <v>203360</v>
      </c>
      <c r="N38" s="20">
        <v>101680</v>
      </c>
      <c r="O38" s="20">
        <v>101680</v>
      </c>
      <c r="P38" s="21">
        <v>0.5</v>
      </c>
    </row>
    <row r="39" spans="2:16" s="22" customFormat="1" ht="108" x14ac:dyDescent="0.25">
      <c r="B39" s="15" t="s">
        <v>53</v>
      </c>
      <c r="C39" s="18" t="s">
        <v>373</v>
      </c>
      <c r="D39" s="18" t="s">
        <v>690</v>
      </c>
      <c r="E39" s="18" t="s">
        <v>1022</v>
      </c>
      <c r="F39" s="19">
        <v>45645</v>
      </c>
      <c r="G39" s="18">
        <v>15</v>
      </c>
      <c r="H39" s="19">
        <f t="shared" si="0"/>
        <v>46100</v>
      </c>
      <c r="I39" s="17" t="s">
        <v>1128</v>
      </c>
      <c r="J39" s="17" t="s">
        <v>1165</v>
      </c>
      <c r="K39" s="17" t="s">
        <v>1470</v>
      </c>
      <c r="L39" s="18" t="s">
        <v>1566</v>
      </c>
      <c r="M39" s="20">
        <v>1134383</v>
      </c>
      <c r="N39" s="20">
        <v>499922.59</v>
      </c>
      <c r="O39" s="20">
        <v>634460.41</v>
      </c>
      <c r="P39" s="21">
        <v>0.44070000167491935</v>
      </c>
    </row>
    <row r="40" spans="2:16" s="22" customFormat="1" ht="108" x14ac:dyDescent="0.25">
      <c r="B40" s="15" t="s">
        <v>54</v>
      </c>
      <c r="C40" s="18" t="s">
        <v>374</v>
      </c>
      <c r="D40" s="18" t="s">
        <v>691</v>
      </c>
      <c r="E40" s="18" t="s">
        <v>1023</v>
      </c>
      <c r="F40" s="19">
        <v>45635</v>
      </c>
      <c r="G40" s="18">
        <v>15</v>
      </c>
      <c r="H40" s="19">
        <f t="shared" si="0"/>
        <v>46090</v>
      </c>
      <c r="I40" s="17" t="s">
        <v>1128</v>
      </c>
      <c r="J40" s="17" t="s">
        <v>1166</v>
      </c>
      <c r="K40" s="17" t="s">
        <v>1449</v>
      </c>
      <c r="L40" s="18" t="s">
        <v>1566</v>
      </c>
      <c r="M40" s="20">
        <v>999430</v>
      </c>
      <c r="N40" s="20">
        <v>499715</v>
      </c>
      <c r="O40" s="20">
        <v>499715</v>
      </c>
      <c r="P40" s="21">
        <v>0.5</v>
      </c>
    </row>
    <row r="41" spans="2:16" s="22" customFormat="1" ht="96" x14ac:dyDescent="0.25">
      <c r="B41" s="15" t="s">
        <v>55</v>
      </c>
      <c r="C41" s="18" t="s">
        <v>375</v>
      </c>
      <c r="D41" s="18" t="s">
        <v>692</v>
      </c>
      <c r="E41" s="18" t="s">
        <v>1011</v>
      </c>
      <c r="F41" s="19">
        <v>45635</v>
      </c>
      <c r="G41" s="18">
        <v>15</v>
      </c>
      <c r="H41" s="19">
        <f t="shared" si="0"/>
        <v>46090</v>
      </c>
      <c r="I41" s="17" t="s">
        <v>1128</v>
      </c>
      <c r="J41" s="17" t="s">
        <v>1167</v>
      </c>
      <c r="K41" s="17" t="s">
        <v>1449</v>
      </c>
      <c r="L41" s="18" t="s">
        <v>1566</v>
      </c>
      <c r="M41" s="20">
        <v>1000000</v>
      </c>
      <c r="N41" s="20">
        <v>500000</v>
      </c>
      <c r="O41" s="20">
        <v>500000</v>
      </c>
      <c r="P41" s="21">
        <v>0.5</v>
      </c>
    </row>
    <row r="42" spans="2:16" s="22" customFormat="1" ht="96" x14ac:dyDescent="0.25">
      <c r="B42" s="15" t="s">
        <v>56</v>
      </c>
      <c r="C42" s="18" t="s">
        <v>376</v>
      </c>
      <c r="D42" s="18" t="s">
        <v>693</v>
      </c>
      <c r="E42" s="18" t="s">
        <v>989</v>
      </c>
      <c r="F42" s="19">
        <v>45642</v>
      </c>
      <c r="G42" s="18">
        <v>15</v>
      </c>
      <c r="H42" s="19">
        <f t="shared" si="0"/>
        <v>46097</v>
      </c>
      <c r="I42" s="17" t="s">
        <v>1128</v>
      </c>
      <c r="J42" s="17" t="s">
        <v>1168</v>
      </c>
      <c r="K42" s="17" t="s">
        <v>1467</v>
      </c>
      <c r="L42" s="18" t="s">
        <v>1566</v>
      </c>
      <c r="M42" s="20">
        <v>1000000</v>
      </c>
      <c r="N42" s="20">
        <v>500000</v>
      </c>
      <c r="O42" s="20">
        <v>500000</v>
      </c>
      <c r="P42" s="21">
        <v>0.5</v>
      </c>
    </row>
    <row r="43" spans="2:16" s="22" customFormat="1" ht="96" x14ac:dyDescent="0.25">
      <c r="B43" s="15" t="s">
        <v>57</v>
      </c>
      <c r="C43" s="18" t="s">
        <v>377</v>
      </c>
      <c r="D43" s="18" t="s">
        <v>694</v>
      </c>
      <c r="E43" s="18" t="s">
        <v>1001</v>
      </c>
      <c r="F43" s="19">
        <v>45635</v>
      </c>
      <c r="G43" s="18">
        <v>15</v>
      </c>
      <c r="H43" s="19">
        <f t="shared" si="0"/>
        <v>46090</v>
      </c>
      <c r="I43" s="17" t="s">
        <v>1128</v>
      </c>
      <c r="J43" s="17" t="s">
        <v>1169</v>
      </c>
      <c r="K43" s="17" t="s">
        <v>1481</v>
      </c>
      <c r="L43" s="18" t="s">
        <v>1566</v>
      </c>
      <c r="M43" s="20">
        <v>450000</v>
      </c>
      <c r="N43" s="20">
        <v>225000</v>
      </c>
      <c r="O43" s="20">
        <v>225000</v>
      </c>
      <c r="P43" s="21">
        <v>0.5</v>
      </c>
    </row>
    <row r="44" spans="2:16" s="22" customFormat="1" ht="252" x14ac:dyDescent="0.25">
      <c r="B44" s="15" t="s">
        <v>58</v>
      </c>
      <c r="C44" s="18" t="s">
        <v>378</v>
      </c>
      <c r="D44" s="18" t="s">
        <v>695</v>
      </c>
      <c r="E44" s="18" t="s">
        <v>1025</v>
      </c>
      <c r="F44" s="19">
        <v>45635</v>
      </c>
      <c r="G44" s="18">
        <v>15</v>
      </c>
      <c r="H44" s="19">
        <f t="shared" si="0"/>
        <v>46090</v>
      </c>
      <c r="I44" s="17" t="s">
        <v>1128</v>
      </c>
      <c r="J44" s="17" t="s">
        <v>1170</v>
      </c>
      <c r="K44" s="17" t="s">
        <v>1449</v>
      </c>
      <c r="L44" s="18" t="s">
        <v>1566</v>
      </c>
      <c r="M44" s="20">
        <v>540086.53</v>
      </c>
      <c r="N44" s="20">
        <v>270043.26</v>
      </c>
      <c r="O44" s="20">
        <v>270043.27</v>
      </c>
      <c r="P44" s="21">
        <v>0.49999999074222423</v>
      </c>
    </row>
    <row r="45" spans="2:16" s="22" customFormat="1" ht="96" x14ac:dyDescent="0.25">
      <c r="B45" s="15" t="s">
        <v>59</v>
      </c>
      <c r="C45" s="18" t="s">
        <v>379</v>
      </c>
      <c r="D45" s="18" t="s">
        <v>696</v>
      </c>
      <c r="E45" s="18" t="s">
        <v>980</v>
      </c>
      <c r="F45" s="19">
        <v>45635</v>
      </c>
      <c r="G45" s="18">
        <v>12</v>
      </c>
      <c r="H45" s="19">
        <f t="shared" si="0"/>
        <v>46000</v>
      </c>
      <c r="I45" s="17" t="s">
        <v>1128</v>
      </c>
      <c r="J45" s="17" t="s">
        <v>1171</v>
      </c>
      <c r="K45" s="17" t="s">
        <v>1464</v>
      </c>
      <c r="L45" s="18" t="s">
        <v>1566</v>
      </c>
      <c r="M45" s="20">
        <v>816913</v>
      </c>
      <c r="N45" s="20">
        <v>408456.5</v>
      </c>
      <c r="O45" s="20">
        <v>408456.5</v>
      </c>
      <c r="P45" s="21">
        <v>0.5</v>
      </c>
    </row>
    <row r="46" spans="2:16" s="22" customFormat="1" ht="132" x14ac:dyDescent="0.25">
      <c r="B46" s="15" t="s">
        <v>60</v>
      </c>
      <c r="C46" s="18" t="s">
        <v>380</v>
      </c>
      <c r="D46" s="18" t="s">
        <v>697</v>
      </c>
      <c r="E46" s="18" t="s">
        <v>1026</v>
      </c>
      <c r="F46" s="19">
        <v>45635</v>
      </c>
      <c r="G46" s="18">
        <v>15</v>
      </c>
      <c r="H46" s="19">
        <f t="shared" si="0"/>
        <v>46090</v>
      </c>
      <c r="I46" s="17" t="s">
        <v>1128</v>
      </c>
      <c r="J46" s="17" t="s">
        <v>1172</v>
      </c>
      <c r="K46" s="17" t="s">
        <v>1449</v>
      </c>
      <c r="L46" s="18" t="s">
        <v>1566</v>
      </c>
      <c r="M46" s="20">
        <v>672000</v>
      </c>
      <c r="N46" s="20">
        <v>336000</v>
      </c>
      <c r="O46" s="20">
        <v>336000</v>
      </c>
      <c r="P46" s="21">
        <v>0.5</v>
      </c>
    </row>
    <row r="47" spans="2:16" s="22" customFormat="1" ht="96" x14ac:dyDescent="0.25">
      <c r="B47" s="15" t="s">
        <v>61</v>
      </c>
      <c r="C47" s="18" t="s">
        <v>381</v>
      </c>
      <c r="D47" s="18" t="s">
        <v>698</v>
      </c>
      <c r="E47" s="18" t="s">
        <v>1027</v>
      </c>
      <c r="F47" s="19">
        <v>45642</v>
      </c>
      <c r="G47" s="18">
        <v>12</v>
      </c>
      <c r="H47" s="19">
        <f t="shared" si="0"/>
        <v>46007</v>
      </c>
      <c r="I47" s="17" t="s">
        <v>1128</v>
      </c>
      <c r="J47" s="17" t="s">
        <v>1173</v>
      </c>
      <c r="K47" s="17" t="s">
        <v>1460</v>
      </c>
      <c r="L47" s="18" t="s">
        <v>1566</v>
      </c>
      <c r="M47" s="20">
        <v>260000</v>
      </c>
      <c r="N47" s="20">
        <v>130000</v>
      </c>
      <c r="O47" s="20">
        <v>130000</v>
      </c>
      <c r="P47" s="21">
        <v>0.5</v>
      </c>
    </row>
    <row r="48" spans="2:16" s="22" customFormat="1" ht="96" x14ac:dyDescent="0.25">
      <c r="B48" s="15" t="s">
        <v>62</v>
      </c>
      <c r="C48" s="18" t="s">
        <v>382</v>
      </c>
      <c r="D48" s="18" t="s">
        <v>699</v>
      </c>
      <c r="E48" s="18" t="s">
        <v>1022</v>
      </c>
      <c r="F48" s="19">
        <v>45642</v>
      </c>
      <c r="G48" s="18">
        <v>15</v>
      </c>
      <c r="H48" s="19">
        <f t="shared" si="0"/>
        <v>46097</v>
      </c>
      <c r="I48" s="17" t="s">
        <v>1128</v>
      </c>
      <c r="J48" s="17" t="s">
        <v>1174</v>
      </c>
      <c r="K48" s="17" t="s">
        <v>1483</v>
      </c>
      <c r="L48" s="18" t="s">
        <v>1566</v>
      </c>
      <c r="M48" s="20">
        <v>774557.6</v>
      </c>
      <c r="N48" s="20">
        <v>348550.92</v>
      </c>
      <c r="O48" s="20">
        <v>426006.68</v>
      </c>
      <c r="P48" s="21">
        <v>0.45</v>
      </c>
    </row>
    <row r="49" spans="2:16" s="22" customFormat="1" ht="96" x14ac:dyDescent="0.25">
      <c r="B49" s="15" t="s">
        <v>63</v>
      </c>
      <c r="C49" s="18" t="s">
        <v>383</v>
      </c>
      <c r="D49" s="18" t="s">
        <v>700</v>
      </c>
      <c r="E49" s="18" t="s">
        <v>989</v>
      </c>
      <c r="F49" s="19">
        <v>45635</v>
      </c>
      <c r="G49" s="18">
        <v>15</v>
      </c>
      <c r="H49" s="19">
        <f t="shared" si="0"/>
        <v>46090</v>
      </c>
      <c r="I49" s="17" t="s">
        <v>1128</v>
      </c>
      <c r="J49" s="17" t="s">
        <v>1175</v>
      </c>
      <c r="K49" s="17" t="s">
        <v>1484</v>
      </c>
      <c r="L49" s="18" t="s">
        <v>1566</v>
      </c>
      <c r="M49" s="20">
        <v>1000000</v>
      </c>
      <c r="N49" s="20">
        <v>500000</v>
      </c>
      <c r="O49" s="20">
        <v>500000</v>
      </c>
      <c r="P49" s="21">
        <v>0.5</v>
      </c>
    </row>
    <row r="50" spans="2:16" s="22" customFormat="1" ht="96" x14ac:dyDescent="0.25">
      <c r="B50" s="15" t="s">
        <v>64</v>
      </c>
      <c r="C50" s="18" t="s">
        <v>384</v>
      </c>
      <c r="D50" s="18" t="s">
        <v>701</v>
      </c>
      <c r="E50" s="18" t="s">
        <v>1000</v>
      </c>
      <c r="F50" s="19">
        <v>45635</v>
      </c>
      <c r="G50" s="18">
        <v>15</v>
      </c>
      <c r="H50" s="19">
        <f t="shared" si="0"/>
        <v>46090</v>
      </c>
      <c r="I50" s="17" t="s">
        <v>1128</v>
      </c>
      <c r="J50" s="17" t="s">
        <v>1176</v>
      </c>
      <c r="K50" s="17" t="s">
        <v>1461</v>
      </c>
      <c r="L50" s="18" t="s">
        <v>1566</v>
      </c>
      <c r="M50" s="20">
        <v>543000</v>
      </c>
      <c r="N50" s="20">
        <v>271500</v>
      </c>
      <c r="O50" s="20">
        <v>271500</v>
      </c>
      <c r="P50" s="21">
        <v>0.5</v>
      </c>
    </row>
    <row r="51" spans="2:16" s="22" customFormat="1" ht="96" x14ac:dyDescent="0.25">
      <c r="B51" s="15" t="s">
        <v>65</v>
      </c>
      <c r="C51" s="18" t="s">
        <v>385</v>
      </c>
      <c r="D51" s="18" t="s">
        <v>702</v>
      </c>
      <c r="E51" s="18" t="s">
        <v>987</v>
      </c>
      <c r="F51" s="19">
        <v>45635</v>
      </c>
      <c r="G51" s="18">
        <v>15</v>
      </c>
      <c r="H51" s="19">
        <f t="shared" si="0"/>
        <v>46090</v>
      </c>
      <c r="I51" s="17" t="s">
        <v>1128</v>
      </c>
      <c r="J51" s="17" t="s">
        <v>1177</v>
      </c>
      <c r="K51" s="17" t="s">
        <v>1485</v>
      </c>
      <c r="L51" s="18" t="s">
        <v>1566</v>
      </c>
      <c r="M51" s="20">
        <v>1068371</v>
      </c>
      <c r="N51" s="20">
        <v>534185.5</v>
      </c>
      <c r="O51" s="20">
        <v>534185.5</v>
      </c>
      <c r="P51" s="21">
        <v>0.5</v>
      </c>
    </row>
    <row r="52" spans="2:16" s="22" customFormat="1" ht="96" x14ac:dyDescent="0.25">
      <c r="B52" s="15" t="s">
        <v>66</v>
      </c>
      <c r="C52" s="18" t="s">
        <v>386</v>
      </c>
      <c r="D52" s="18" t="s">
        <v>703</v>
      </c>
      <c r="E52" s="18" t="s">
        <v>989</v>
      </c>
      <c r="F52" s="19">
        <v>45635</v>
      </c>
      <c r="G52" s="18">
        <v>15</v>
      </c>
      <c r="H52" s="19">
        <f t="shared" si="0"/>
        <v>46090</v>
      </c>
      <c r="I52" s="17" t="s">
        <v>1128</v>
      </c>
      <c r="J52" s="17" t="s">
        <v>1178</v>
      </c>
      <c r="K52" s="17" t="s">
        <v>1455</v>
      </c>
      <c r="L52" s="18" t="s">
        <v>1566</v>
      </c>
      <c r="M52" s="20">
        <v>573547</v>
      </c>
      <c r="N52" s="20">
        <v>286773.5</v>
      </c>
      <c r="O52" s="20">
        <v>286773.5</v>
      </c>
      <c r="P52" s="21">
        <v>0.5</v>
      </c>
    </row>
    <row r="53" spans="2:16" s="22" customFormat="1" ht="96" x14ac:dyDescent="0.25">
      <c r="B53" s="15" t="s">
        <v>67</v>
      </c>
      <c r="C53" s="18" t="s">
        <v>387</v>
      </c>
      <c r="D53" s="18" t="s">
        <v>704</v>
      </c>
      <c r="E53" s="18" t="s">
        <v>1029</v>
      </c>
      <c r="F53" s="19">
        <v>45636</v>
      </c>
      <c r="G53" s="18">
        <v>15</v>
      </c>
      <c r="H53" s="19">
        <f t="shared" si="0"/>
        <v>46091</v>
      </c>
      <c r="I53" s="17" t="s">
        <v>1128</v>
      </c>
      <c r="J53" s="17" t="s">
        <v>1179</v>
      </c>
      <c r="K53" s="17" t="s">
        <v>1487</v>
      </c>
      <c r="L53" s="18" t="s">
        <v>1566</v>
      </c>
      <c r="M53" s="20">
        <v>1250000</v>
      </c>
      <c r="N53" s="20">
        <v>225600</v>
      </c>
      <c r="O53" s="20">
        <v>1024400</v>
      </c>
      <c r="P53" s="21">
        <v>0.18048</v>
      </c>
    </row>
    <row r="54" spans="2:16" s="22" customFormat="1" ht="96" x14ac:dyDescent="0.25">
      <c r="B54" s="15" t="s">
        <v>68</v>
      </c>
      <c r="C54" s="18" t="s">
        <v>388</v>
      </c>
      <c r="D54" s="18" t="s">
        <v>705</v>
      </c>
      <c r="E54" s="18" t="s">
        <v>1015</v>
      </c>
      <c r="F54" s="19">
        <v>45635</v>
      </c>
      <c r="G54" s="18">
        <v>15</v>
      </c>
      <c r="H54" s="19">
        <f t="shared" si="0"/>
        <v>46090</v>
      </c>
      <c r="I54" s="17" t="s">
        <v>1128</v>
      </c>
      <c r="J54" s="17" t="s">
        <v>1180</v>
      </c>
      <c r="K54" s="17" t="s">
        <v>1488</v>
      </c>
      <c r="L54" s="18" t="s">
        <v>1566</v>
      </c>
      <c r="M54" s="20">
        <v>876830.22</v>
      </c>
      <c r="N54" s="20">
        <v>438415.11</v>
      </c>
      <c r="O54" s="20">
        <v>438415.11</v>
      </c>
      <c r="P54" s="21">
        <v>0.5</v>
      </c>
    </row>
    <row r="55" spans="2:16" s="22" customFormat="1" ht="96" x14ac:dyDescent="0.25">
      <c r="B55" s="15" t="s">
        <v>69</v>
      </c>
      <c r="C55" s="18" t="s">
        <v>389</v>
      </c>
      <c r="D55" s="18" t="s">
        <v>706</v>
      </c>
      <c r="E55" s="18" t="s">
        <v>1030</v>
      </c>
      <c r="F55" s="19">
        <v>45645</v>
      </c>
      <c r="G55" s="18">
        <v>15</v>
      </c>
      <c r="H55" s="19">
        <f t="shared" si="0"/>
        <v>46100</v>
      </c>
      <c r="I55" s="17" t="s">
        <v>1128</v>
      </c>
      <c r="J55" s="17" t="s">
        <v>1181</v>
      </c>
      <c r="K55" s="17" t="s">
        <v>1455</v>
      </c>
      <c r="L55" s="18" t="s">
        <v>1566</v>
      </c>
      <c r="M55" s="20">
        <v>296200</v>
      </c>
      <c r="N55" s="20">
        <v>148100</v>
      </c>
      <c r="O55" s="20">
        <v>148100</v>
      </c>
      <c r="P55" s="21">
        <v>0.5</v>
      </c>
    </row>
    <row r="56" spans="2:16" s="22" customFormat="1" ht="96" x14ac:dyDescent="0.25">
      <c r="B56" s="15" t="s">
        <v>70</v>
      </c>
      <c r="C56" s="18" t="s">
        <v>390</v>
      </c>
      <c r="D56" s="18" t="s">
        <v>707</v>
      </c>
      <c r="E56" s="18" t="s">
        <v>1018</v>
      </c>
      <c r="F56" s="19">
        <v>45642</v>
      </c>
      <c r="G56" s="18">
        <v>15</v>
      </c>
      <c r="H56" s="19">
        <f t="shared" si="0"/>
        <v>46097</v>
      </c>
      <c r="I56" s="17" t="s">
        <v>1128</v>
      </c>
      <c r="J56" s="17" t="s">
        <v>1182</v>
      </c>
      <c r="K56" s="17" t="s">
        <v>1489</v>
      </c>
      <c r="L56" s="18" t="s">
        <v>1566</v>
      </c>
      <c r="M56" s="20">
        <v>1600000</v>
      </c>
      <c r="N56" s="20">
        <v>720000</v>
      </c>
      <c r="O56" s="20">
        <v>880000</v>
      </c>
      <c r="P56" s="21">
        <v>0.45</v>
      </c>
    </row>
    <row r="57" spans="2:16" s="22" customFormat="1" ht="108" x14ac:dyDescent="0.25">
      <c r="B57" s="15" t="s">
        <v>71</v>
      </c>
      <c r="C57" s="18" t="s">
        <v>391</v>
      </c>
      <c r="D57" s="18" t="s">
        <v>708</v>
      </c>
      <c r="E57" s="18" t="s">
        <v>1032</v>
      </c>
      <c r="F57" s="19">
        <v>45636</v>
      </c>
      <c r="G57" s="18">
        <v>15</v>
      </c>
      <c r="H57" s="19">
        <f t="shared" si="0"/>
        <v>46091</v>
      </c>
      <c r="I57" s="17" t="s">
        <v>1128</v>
      </c>
      <c r="J57" s="17" t="s">
        <v>1183</v>
      </c>
      <c r="K57" s="17" t="s">
        <v>1490</v>
      </c>
      <c r="L57" s="18" t="s">
        <v>1566</v>
      </c>
      <c r="M57" s="20">
        <v>1018000</v>
      </c>
      <c r="N57" s="20">
        <v>458100</v>
      </c>
      <c r="O57" s="20">
        <v>559900</v>
      </c>
      <c r="P57" s="21">
        <v>0.45</v>
      </c>
    </row>
    <row r="58" spans="2:16" s="22" customFormat="1" ht="96" x14ac:dyDescent="0.25">
      <c r="B58" s="15" t="s">
        <v>72</v>
      </c>
      <c r="C58" s="18" t="s">
        <v>392</v>
      </c>
      <c r="D58" s="18" t="s">
        <v>709</v>
      </c>
      <c r="E58" s="18" t="s">
        <v>1001</v>
      </c>
      <c r="F58" s="19">
        <v>45635</v>
      </c>
      <c r="G58" s="18">
        <v>15</v>
      </c>
      <c r="H58" s="19">
        <f t="shared" si="0"/>
        <v>46090</v>
      </c>
      <c r="I58" s="17" t="s">
        <v>1128</v>
      </c>
      <c r="J58" s="17" t="s">
        <v>1184</v>
      </c>
      <c r="K58" s="17" t="s">
        <v>1455</v>
      </c>
      <c r="L58" s="18" t="s">
        <v>1566</v>
      </c>
      <c r="M58" s="20">
        <v>727000</v>
      </c>
      <c r="N58" s="20">
        <v>363500</v>
      </c>
      <c r="O58" s="20">
        <v>363500</v>
      </c>
      <c r="P58" s="21">
        <v>0.5</v>
      </c>
    </row>
    <row r="59" spans="2:16" s="22" customFormat="1" ht="96" x14ac:dyDescent="0.25">
      <c r="B59" s="15" t="s">
        <v>73</v>
      </c>
      <c r="C59" s="18" t="s">
        <v>393</v>
      </c>
      <c r="D59" s="18" t="s">
        <v>710</v>
      </c>
      <c r="E59" s="18" t="s">
        <v>1033</v>
      </c>
      <c r="F59" s="19">
        <v>45642</v>
      </c>
      <c r="G59" s="18">
        <v>15</v>
      </c>
      <c r="H59" s="19">
        <f t="shared" si="0"/>
        <v>46097</v>
      </c>
      <c r="I59" s="17" t="s">
        <v>1128</v>
      </c>
      <c r="J59" s="17" t="s">
        <v>1185</v>
      </c>
      <c r="K59" s="17" t="s">
        <v>1491</v>
      </c>
      <c r="L59" s="18" t="s">
        <v>1566</v>
      </c>
      <c r="M59" s="20">
        <v>1000000</v>
      </c>
      <c r="N59" s="20">
        <v>500000</v>
      </c>
      <c r="O59" s="20">
        <v>500000</v>
      </c>
      <c r="P59" s="21">
        <v>0.5</v>
      </c>
    </row>
    <row r="60" spans="2:16" s="22" customFormat="1" ht="96" x14ac:dyDescent="0.25">
      <c r="B60" s="15" t="s">
        <v>74</v>
      </c>
      <c r="C60" s="18" t="s">
        <v>394</v>
      </c>
      <c r="D60" s="18" t="s">
        <v>711</v>
      </c>
      <c r="E60" s="18" t="s">
        <v>1034</v>
      </c>
      <c r="F60" s="19">
        <v>45635</v>
      </c>
      <c r="G60" s="18">
        <v>15</v>
      </c>
      <c r="H60" s="19">
        <f t="shared" si="0"/>
        <v>46090</v>
      </c>
      <c r="I60" s="17" t="s">
        <v>1128</v>
      </c>
      <c r="J60" s="17" t="s">
        <v>1186</v>
      </c>
      <c r="K60" s="17" t="s">
        <v>1493</v>
      </c>
      <c r="L60" s="18" t="s">
        <v>1566</v>
      </c>
      <c r="M60" s="20">
        <v>947000</v>
      </c>
      <c r="N60" s="20">
        <v>473500</v>
      </c>
      <c r="O60" s="20">
        <v>473500</v>
      </c>
      <c r="P60" s="21">
        <v>0.5</v>
      </c>
    </row>
    <row r="61" spans="2:16" s="22" customFormat="1" ht="96" x14ac:dyDescent="0.25">
      <c r="B61" s="15" t="s">
        <v>75</v>
      </c>
      <c r="C61" s="18" t="s">
        <v>395</v>
      </c>
      <c r="D61" s="18" t="s">
        <v>712</v>
      </c>
      <c r="E61" s="18" t="s">
        <v>1035</v>
      </c>
      <c r="F61" s="19">
        <v>45636</v>
      </c>
      <c r="G61" s="18">
        <v>15</v>
      </c>
      <c r="H61" s="19">
        <f t="shared" si="0"/>
        <v>46091</v>
      </c>
      <c r="I61" s="17" t="s">
        <v>1128</v>
      </c>
      <c r="J61" s="17" t="s">
        <v>1187</v>
      </c>
      <c r="K61" s="17" t="s">
        <v>1494</v>
      </c>
      <c r="L61" s="18" t="s">
        <v>1566</v>
      </c>
      <c r="M61" s="20">
        <v>1155000</v>
      </c>
      <c r="N61" s="20">
        <v>577500</v>
      </c>
      <c r="O61" s="20">
        <v>577500</v>
      </c>
      <c r="P61" s="21">
        <v>0.5</v>
      </c>
    </row>
    <row r="62" spans="2:16" s="22" customFormat="1" ht="96" x14ac:dyDescent="0.25">
      <c r="B62" s="15" t="s">
        <v>76</v>
      </c>
      <c r="C62" s="18" t="s">
        <v>396</v>
      </c>
      <c r="D62" s="18" t="s">
        <v>713</v>
      </c>
      <c r="E62" s="18" t="s">
        <v>1008</v>
      </c>
      <c r="F62" s="19">
        <v>45635</v>
      </c>
      <c r="G62" s="18">
        <v>15</v>
      </c>
      <c r="H62" s="19">
        <f t="shared" si="0"/>
        <v>46090</v>
      </c>
      <c r="I62" s="17" t="s">
        <v>1128</v>
      </c>
      <c r="J62" s="17" t="s">
        <v>1188</v>
      </c>
      <c r="K62" s="17" t="s">
        <v>1455</v>
      </c>
      <c r="L62" s="18" t="s">
        <v>1566</v>
      </c>
      <c r="M62" s="20">
        <v>1000000</v>
      </c>
      <c r="N62" s="20">
        <v>500000</v>
      </c>
      <c r="O62" s="20">
        <v>500000</v>
      </c>
      <c r="P62" s="21">
        <v>0.5</v>
      </c>
    </row>
    <row r="63" spans="2:16" s="22" customFormat="1" ht="96" x14ac:dyDescent="0.25">
      <c r="B63" s="15" t="s">
        <v>77</v>
      </c>
      <c r="C63" s="18" t="s">
        <v>397</v>
      </c>
      <c r="D63" s="18" t="s">
        <v>714</v>
      </c>
      <c r="E63" s="18" t="s">
        <v>1019</v>
      </c>
      <c r="F63" s="19">
        <v>45635</v>
      </c>
      <c r="G63" s="18">
        <v>15</v>
      </c>
      <c r="H63" s="19">
        <f t="shared" si="0"/>
        <v>46090</v>
      </c>
      <c r="I63" s="17" t="s">
        <v>1128</v>
      </c>
      <c r="J63" s="17" t="s">
        <v>1189</v>
      </c>
      <c r="K63" s="17" t="s">
        <v>1456</v>
      </c>
      <c r="L63" s="18" t="s">
        <v>1566</v>
      </c>
      <c r="M63" s="20">
        <v>1000000</v>
      </c>
      <c r="N63" s="20">
        <v>500000</v>
      </c>
      <c r="O63" s="20">
        <v>500000</v>
      </c>
      <c r="P63" s="21">
        <v>0.5</v>
      </c>
    </row>
    <row r="64" spans="2:16" s="22" customFormat="1" ht="96" x14ac:dyDescent="0.25">
      <c r="B64" s="15" t="s">
        <v>78</v>
      </c>
      <c r="C64" s="18" t="s">
        <v>398</v>
      </c>
      <c r="D64" s="18" t="s">
        <v>715</v>
      </c>
      <c r="E64" s="18" t="s">
        <v>1036</v>
      </c>
      <c r="F64" s="19">
        <v>45642</v>
      </c>
      <c r="G64" s="18">
        <v>15</v>
      </c>
      <c r="H64" s="19">
        <f t="shared" si="0"/>
        <v>46097</v>
      </c>
      <c r="I64" s="17" t="s">
        <v>1128</v>
      </c>
      <c r="J64" s="17" t="s">
        <v>1190</v>
      </c>
      <c r="K64" s="17" t="s">
        <v>1461</v>
      </c>
      <c r="L64" s="18" t="s">
        <v>1566</v>
      </c>
      <c r="M64" s="20">
        <v>439900</v>
      </c>
      <c r="N64" s="20">
        <v>219950</v>
      </c>
      <c r="O64" s="20">
        <v>219950</v>
      </c>
      <c r="P64" s="21">
        <v>0.5</v>
      </c>
    </row>
    <row r="65" spans="2:16" s="22" customFormat="1" ht="156" x14ac:dyDescent="0.25">
      <c r="B65" s="15" t="s">
        <v>79</v>
      </c>
      <c r="C65" s="18" t="s">
        <v>399</v>
      </c>
      <c r="D65" s="18" t="s">
        <v>716</v>
      </c>
      <c r="E65" s="18" t="s">
        <v>988</v>
      </c>
      <c r="F65" s="19">
        <v>45636</v>
      </c>
      <c r="G65" s="18">
        <v>12</v>
      </c>
      <c r="H65" s="19">
        <f t="shared" si="0"/>
        <v>46001</v>
      </c>
      <c r="I65" s="17" t="s">
        <v>1128</v>
      </c>
      <c r="J65" s="17" t="s">
        <v>1191</v>
      </c>
      <c r="K65" s="17" t="s">
        <v>1466</v>
      </c>
      <c r="L65" s="18" t="s">
        <v>1566</v>
      </c>
      <c r="M65" s="20">
        <v>165000</v>
      </c>
      <c r="N65" s="20">
        <v>82500</v>
      </c>
      <c r="O65" s="20">
        <v>82500</v>
      </c>
      <c r="P65" s="21">
        <v>0.5</v>
      </c>
    </row>
    <row r="66" spans="2:16" s="22" customFormat="1" ht="156" x14ac:dyDescent="0.25">
      <c r="B66" s="15" t="s">
        <v>80</v>
      </c>
      <c r="C66" s="18" t="s">
        <v>400</v>
      </c>
      <c r="D66" s="18" t="s">
        <v>717</v>
      </c>
      <c r="E66" s="18" t="s">
        <v>997</v>
      </c>
      <c r="F66" s="19">
        <v>45636</v>
      </c>
      <c r="G66" s="18">
        <v>12</v>
      </c>
      <c r="H66" s="19">
        <f t="shared" si="0"/>
        <v>46001</v>
      </c>
      <c r="I66" s="17" t="s">
        <v>1128</v>
      </c>
      <c r="J66" s="17" t="s">
        <v>1192</v>
      </c>
      <c r="K66" s="17" t="s">
        <v>1466</v>
      </c>
      <c r="L66" s="18" t="s">
        <v>1566</v>
      </c>
      <c r="M66" s="20">
        <v>1777750</v>
      </c>
      <c r="N66" s="20">
        <v>799987.5</v>
      </c>
      <c r="O66" s="20">
        <v>977762.5</v>
      </c>
      <c r="P66" s="21">
        <v>0.45</v>
      </c>
    </row>
    <row r="67" spans="2:16" s="22" customFormat="1" ht="96" x14ac:dyDescent="0.25">
      <c r="B67" s="15" t="s">
        <v>81</v>
      </c>
      <c r="C67" s="18" t="s">
        <v>401</v>
      </c>
      <c r="D67" s="18" t="s">
        <v>718</v>
      </c>
      <c r="E67" s="18" t="s">
        <v>983</v>
      </c>
      <c r="F67" s="19">
        <v>45642</v>
      </c>
      <c r="G67" s="18">
        <v>15</v>
      </c>
      <c r="H67" s="19">
        <f t="shared" ref="H67:H130" si="1">DATE(YEAR(F67), MONTH(F67)+G67, DAY(F67))</f>
        <v>46097</v>
      </c>
      <c r="I67" s="17" t="s">
        <v>1128</v>
      </c>
      <c r="J67" s="17" t="s">
        <v>1193</v>
      </c>
      <c r="K67" s="17" t="s">
        <v>1449</v>
      </c>
      <c r="L67" s="18" t="s">
        <v>1566</v>
      </c>
      <c r="M67" s="20">
        <v>105000</v>
      </c>
      <c r="N67" s="20">
        <v>52500</v>
      </c>
      <c r="O67" s="20">
        <v>52500</v>
      </c>
      <c r="P67" s="21">
        <v>0.5</v>
      </c>
    </row>
    <row r="68" spans="2:16" s="22" customFormat="1" ht="96" x14ac:dyDescent="0.25">
      <c r="B68" s="15" t="s">
        <v>82</v>
      </c>
      <c r="C68" s="18" t="s">
        <v>402</v>
      </c>
      <c r="D68" s="18" t="s">
        <v>719</v>
      </c>
      <c r="E68" s="18" t="s">
        <v>1019</v>
      </c>
      <c r="F68" s="19">
        <v>45635</v>
      </c>
      <c r="G68" s="18">
        <v>15</v>
      </c>
      <c r="H68" s="19">
        <f t="shared" si="1"/>
        <v>46090</v>
      </c>
      <c r="I68" s="17" t="s">
        <v>1128</v>
      </c>
      <c r="J68" s="17" t="s">
        <v>1194</v>
      </c>
      <c r="K68" s="17" t="s">
        <v>15</v>
      </c>
      <c r="L68" s="18" t="s">
        <v>1566</v>
      </c>
      <c r="M68" s="20">
        <v>965044</v>
      </c>
      <c r="N68" s="20">
        <v>482522</v>
      </c>
      <c r="O68" s="20">
        <v>482522</v>
      </c>
      <c r="P68" s="21">
        <v>0.5</v>
      </c>
    </row>
    <row r="69" spans="2:16" s="22" customFormat="1" ht="96" x14ac:dyDescent="0.25">
      <c r="B69" s="15" t="s">
        <v>83</v>
      </c>
      <c r="C69" s="18" t="s">
        <v>403</v>
      </c>
      <c r="D69" s="18" t="s">
        <v>720</v>
      </c>
      <c r="E69" s="18" t="s">
        <v>976</v>
      </c>
      <c r="F69" s="19">
        <v>45635</v>
      </c>
      <c r="G69" s="18">
        <v>15</v>
      </c>
      <c r="H69" s="19">
        <f t="shared" si="1"/>
        <v>46090</v>
      </c>
      <c r="I69" s="17" t="s">
        <v>1128</v>
      </c>
      <c r="J69" s="17" t="s">
        <v>1195</v>
      </c>
      <c r="K69" s="17" t="s">
        <v>1495</v>
      </c>
      <c r="L69" s="18" t="s">
        <v>1566</v>
      </c>
      <c r="M69" s="20">
        <v>800000</v>
      </c>
      <c r="N69" s="20">
        <v>360000</v>
      </c>
      <c r="O69" s="20">
        <v>440000</v>
      </c>
      <c r="P69" s="21">
        <v>0.45</v>
      </c>
    </row>
    <row r="70" spans="2:16" s="22" customFormat="1" ht="96" x14ac:dyDescent="0.25">
      <c r="B70" s="15" t="s">
        <v>84</v>
      </c>
      <c r="C70" s="18" t="s">
        <v>404</v>
      </c>
      <c r="D70" s="18" t="s">
        <v>721</v>
      </c>
      <c r="E70" s="18" t="s">
        <v>1041</v>
      </c>
      <c r="F70" s="19">
        <v>45636</v>
      </c>
      <c r="G70" s="18">
        <v>15</v>
      </c>
      <c r="H70" s="19">
        <f t="shared" si="1"/>
        <v>46091</v>
      </c>
      <c r="I70" s="17" t="s">
        <v>1128</v>
      </c>
      <c r="J70" s="17" t="s">
        <v>1196</v>
      </c>
      <c r="K70" s="17" t="s">
        <v>1449</v>
      </c>
      <c r="L70" s="18" t="s">
        <v>1566</v>
      </c>
      <c r="M70" s="20">
        <v>790000</v>
      </c>
      <c r="N70" s="20">
        <v>395000</v>
      </c>
      <c r="O70" s="20">
        <v>395000</v>
      </c>
      <c r="P70" s="21">
        <v>0.5</v>
      </c>
    </row>
    <row r="71" spans="2:16" s="22" customFormat="1" ht="180" x14ac:dyDescent="0.25">
      <c r="B71" s="15" t="s">
        <v>85</v>
      </c>
      <c r="C71" s="18" t="s">
        <v>405</v>
      </c>
      <c r="D71" s="18" t="s">
        <v>722</v>
      </c>
      <c r="E71" s="18" t="s">
        <v>992</v>
      </c>
      <c r="F71" s="19">
        <v>45635</v>
      </c>
      <c r="G71" s="18">
        <v>15</v>
      </c>
      <c r="H71" s="19">
        <f t="shared" si="1"/>
        <v>46090</v>
      </c>
      <c r="I71" s="17" t="s">
        <v>1128</v>
      </c>
      <c r="J71" s="17" t="s">
        <v>1197</v>
      </c>
      <c r="K71" s="17" t="s">
        <v>1497</v>
      </c>
      <c r="L71" s="18" t="s">
        <v>1566</v>
      </c>
      <c r="M71" s="20">
        <v>596009.5</v>
      </c>
      <c r="N71" s="20">
        <v>268204.26</v>
      </c>
      <c r="O71" s="20">
        <v>327805.24</v>
      </c>
      <c r="P71" s="21">
        <v>0.44999997483261595</v>
      </c>
    </row>
    <row r="72" spans="2:16" s="22" customFormat="1" ht="204" x14ac:dyDescent="0.25">
      <c r="B72" s="15" t="s">
        <v>86</v>
      </c>
      <c r="C72" s="18" t="s">
        <v>406</v>
      </c>
      <c r="D72" s="18" t="s">
        <v>723</v>
      </c>
      <c r="E72" s="18" t="s">
        <v>1042</v>
      </c>
      <c r="F72" s="19">
        <v>45642</v>
      </c>
      <c r="G72" s="18">
        <v>15</v>
      </c>
      <c r="H72" s="19">
        <f t="shared" si="1"/>
        <v>46097</v>
      </c>
      <c r="I72" s="17" t="s">
        <v>1128</v>
      </c>
      <c r="J72" s="17" t="s">
        <v>1198</v>
      </c>
      <c r="K72" s="17" t="s">
        <v>1460</v>
      </c>
      <c r="L72" s="18" t="s">
        <v>1566</v>
      </c>
      <c r="M72" s="20">
        <v>370178.06</v>
      </c>
      <c r="N72" s="20">
        <v>185089.03</v>
      </c>
      <c r="O72" s="20">
        <v>185089.03</v>
      </c>
      <c r="P72" s="21">
        <v>0.5</v>
      </c>
    </row>
    <row r="73" spans="2:16" s="22" customFormat="1" ht="96" x14ac:dyDescent="0.25">
      <c r="B73" s="15" t="s">
        <v>87</v>
      </c>
      <c r="C73" s="18" t="s">
        <v>407</v>
      </c>
      <c r="D73" s="18" t="s">
        <v>724</v>
      </c>
      <c r="E73" s="18" t="s">
        <v>1034</v>
      </c>
      <c r="F73" s="19">
        <v>45642</v>
      </c>
      <c r="G73" s="18">
        <v>12</v>
      </c>
      <c r="H73" s="19">
        <f t="shared" si="1"/>
        <v>46007</v>
      </c>
      <c r="I73" s="17" t="s">
        <v>1128</v>
      </c>
      <c r="J73" s="17" t="s">
        <v>1199</v>
      </c>
      <c r="K73" s="17" t="s">
        <v>1499</v>
      </c>
      <c r="L73" s="18" t="s">
        <v>1566</v>
      </c>
      <c r="M73" s="20">
        <v>1240000</v>
      </c>
      <c r="N73" s="20">
        <v>496000</v>
      </c>
      <c r="O73" s="20">
        <v>744000</v>
      </c>
      <c r="P73" s="21">
        <v>0.4</v>
      </c>
    </row>
    <row r="74" spans="2:16" s="22" customFormat="1" ht="96" x14ac:dyDescent="0.25">
      <c r="B74" s="15" t="s">
        <v>88</v>
      </c>
      <c r="C74" s="18" t="s">
        <v>408</v>
      </c>
      <c r="D74" s="18" t="s">
        <v>725</v>
      </c>
      <c r="E74" s="18" t="s">
        <v>977</v>
      </c>
      <c r="F74" s="19">
        <v>45642</v>
      </c>
      <c r="G74" s="18">
        <v>15</v>
      </c>
      <c r="H74" s="19">
        <f t="shared" si="1"/>
        <v>46097</v>
      </c>
      <c r="I74" s="17" t="s">
        <v>1128</v>
      </c>
      <c r="J74" s="17" t="s">
        <v>1200</v>
      </c>
      <c r="K74" s="17" t="s">
        <v>1500</v>
      </c>
      <c r="L74" s="18" t="s">
        <v>1566</v>
      </c>
      <c r="M74" s="20">
        <v>2136000</v>
      </c>
      <c r="N74" s="20">
        <v>640800</v>
      </c>
      <c r="O74" s="20">
        <v>1495200</v>
      </c>
      <c r="P74" s="21">
        <v>0.3</v>
      </c>
    </row>
    <row r="75" spans="2:16" s="22" customFormat="1" ht="168" x14ac:dyDescent="0.25">
      <c r="B75" s="15" t="s">
        <v>89</v>
      </c>
      <c r="C75" s="18" t="s">
        <v>409</v>
      </c>
      <c r="D75" s="18" t="s">
        <v>726</v>
      </c>
      <c r="E75" s="18" t="s">
        <v>1043</v>
      </c>
      <c r="F75" s="19">
        <v>45636</v>
      </c>
      <c r="G75" s="18">
        <v>12</v>
      </c>
      <c r="H75" s="19">
        <f t="shared" si="1"/>
        <v>46001</v>
      </c>
      <c r="I75" s="17" t="s">
        <v>1128</v>
      </c>
      <c r="J75" s="17" t="s">
        <v>1201</v>
      </c>
      <c r="K75" s="17" t="s">
        <v>1502</v>
      </c>
      <c r="L75" s="18" t="s">
        <v>1566</v>
      </c>
      <c r="M75" s="20">
        <v>1183592</v>
      </c>
      <c r="N75" s="20">
        <v>532616.4</v>
      </c>
      <c r="O75" s="20">
        <v>650975.6</v>
      </c>
      <c r="P75" s="21">
        <v>0.45</v>
      </c>
    </row>
    <row r="76" spans="2:16" s="22" customFormat="1" ht="96" x14ac:dyDescent="0.25">
      <c r="B76" s="15" t="s">
        <v>90</v>
      </c>
      <c r="C76" s="18" t="s">
        <v>410</v>
      </c>
      <c r="D76" s="18" t="s">
        <v>727</v>
      </c>
      <c r="E76" s="18" t="s">
        <v>1000</v>
      </c>
      <c r="F76" s="19">
        <v>45635</v>
      </c>
      <c r="G76" s="18">
        <v>15</v>
      </c>
      <c r="H76" s="19">
        <f t="shared" si="1"/>
        <v>46090</v>
      </c>
      <c r="I76" s="17" t="s">
        <v>1128</v>
      </c>
      <c r="J76" s="17" t="s">
        <v>1202</v>
      </c>
      <c r="K76" s="17" t="s">
        <v>1460</v>
      </c>
      <c r="L76" s="18" t="s">
        <v>1566</v>
      </c>
      <c r="M76" s="20">
        <v>1158740</v>
      </c>
      <c r="N76" s="20">
        <v>579370</v>
      </c>
      <c r="O76" s="20">
        <v>579370</v>
      </c>
      <c r="P76" s="21">
        <v>0.5</v>
      </c>
    </row>
    <row r="77" spans="2:16" s="22" customFormat="1" ht="120" x14ac:dyDescent="0.25">
      <c r="B77" s="15" t="s">
        <v>91</v>
      </c>
      <c r="C77" s="18" t="s">
        <v>411</v>
      </c>
      <c r="D77" s="18" t="s">
        <v>728</v>
      </c>
      <c r="E77" s="18" t="s">
        <v>1012</v>
      </c>
      <c r="F77" s="19">
        <v>45642</v>
      </c>
      <c r="G77" s="18">
        <v>15</v>
      </c>
      <c r="H77" s="19">
        <f t="shared" si="1"/>
        <v>46097</v>
      </c>
      <c r="I77" s="17" t="s">
        <v>1128</v>
      </c>
      <c r="J77" s="17" t="s">
        <v>1203</v>
      </c>
      <c r="K77" s="17" t="s">
        <v>1460</v>
      </c>
      <c r="L77" s="18" t="s">
        <v>1566</v>
      </c>
      <c r="M77" s="20">
        <v>155000</v>
      </c>
      <c r="N77" s="20">
        <v>62000</v>
      </c>
      <c r="O77" s="20">
        <v>93000</v>
      </c>
      <c r="P77" s="21">
        <v>0.4</v>
      </c>
    </row>
    <row r="78" spans="2:16" s="22" customFormat="1" ht="96" x14ac:dyDescent="0.25">
      <c r="B78" s="15" t="s">
        <v>92</v>
      </c>
      <c r="C78" s="18" t="s">
        <v>412</v>
      </c>
      <c r="D78" s="18" t="s">
        <v>729</v>
      </c>
      <c r="E78" s="18" t="s">
        <v>1044</v>
      </c>
      <c r="F78" s="19">
        <v>45642</v>
      </c>
      <c r="G78" s="18">
        <v>15</v>
      </c>
      <c r="H78" s="19">
        <f t="shared" si="1"/>
        <v>46097</v>
      </c>
      <c r="I78" s="17" t="s">
        <v>1128</v>
      </c>
      <c r="J78" s="17" t="s">
        <v>1204</v>
      </c>
      <c r="K78" s="17" t="s">
        <v>1477</v>
      </c>
      <c r="L78" s="18" t="s">
        <v>1566</v>
      </c>
      <c r="M78" s="20">
        <v>790000</v>
      </c>
      <c r="N78" s="20">
        <v>395000</v>
      </c>
      <c r="O78" s="20">
        <v>395000</v>
      </c>
      <c r="P78" s="21">
        <v>0.5</v>
      </c>
    </row>
    <row r="79" spans="2:16" s="22" customFormat="1" ht="96" x14ac:dyDescent="0.25">
      <c r="B79" s="15" t="s">
        <v>93</v>
      </c>
      <c r="C79" s="18" t="s">
        <v>413</v>
      </c>
      <c r="D79" s="18" t="s">
        <v>730</v>
      </c>
      <c r="E79" s="18" t="s">
        <v>1045</v>
      </c>
      <c r="F79" s="19">
        <v>45636</v>
      </c>
      <c r="G79" s="18">
        <v>15</v>
      </c>
      <c r="H79" s="19">
        <f t="shared" si="1"/>
        <v>46091</v>
      </c>
      <c r="I79" s="17" t="s">
        <v>1128</v>
      </c>
      <c r="J79" s="17" t="s">
        <v>1205</v>
      </c>
      <c r="K79" s="17" t="s">
        <v>1503</v>
      </c>
      <c r="L79" s="18" t="s">
        <v>1566</v>
      </c>
      <c r="M79" s="20">
        <v>354270</v>
      </c>
      <c r="N79" s="20">
        <v>177135</v>
      </c>
      <c r="O79" s="20">
        <v>177135</v>
      </c>
      <c r="P79" s="21">
        <v>0.5</v>
      </c>
    </row>
    <row r="80" spans="2:16" s="22" customFormat="1" ht="96" x14ac:dyDescent="0.25">
      <c r="B80" s="15" t="s">
        <v>94</v>
      </c>
      <c r="C80" s="18" t="s">
        <v>414</v>
      </c>
      <c r="D80" s="18" t="s">
        <v>731</v>
      </c>
      <c r="E80" s="18" t="s">
        <v>1009</v>
      </c>
      <c r="F80" s="19">
        <v>45635</v>
      </c>
      <c r="G80" s="18">
        <v>15</v>
      </c>
      <c r="H80" s="19">
        <f t="shared" si="1"/>
        <v>46090</v>
      </c>
      <c r="I80" s="17" t="s">
        <v>1128</v>
      </c>
      <c r="J80" s="17" t="s">
        <v>1206</v>
      </c>
      <c r="K80" s="17" t="s">
        <v>1460</v>
      </c>
      <c r="L80" s="18" t="s">
        <v>1566</v>
      </c>
      <c r="M80" s="20">
        <v>1230000</v>
      </c>
      <c r="N80" s="20">
        <v>492000</v>
      </c>
      <c r="O80" s="20">
        <v>738000</v>
      </c>
      <c r="P80" s="21">
        <v>0.4</v>
      </c>
    </row>
    <row r="81" spans="2:16" s="22" customFormat="1" ht="96" x14ac:dyDescent="0.25">
      <c r="B81" s="15" t="s">
        <v>95</v>
      </c>
      <c r="C81" s="18" t="s">
        <v>415</v>
      </c>
      <c r="D81" s="18" t="s">
        <v>732</v>
      </c>
      <c r="E81" s="18" t="s">
        <v>978</v>
      </c>
      <c r="F81" s="19">
        <v>45635</v>
      </c>
      <c r="G81" s="18">
        <v>15</v>
      </c>
      <c r="H81" s="19">
        <f t="shared" si="1"/>
        <v>46090</v>
      </c>
      <c r="I81" s="17" t="s">
        <v>1128</v>
      </c>
      <c r="J81" s="17" t="s">
        <v>1207</v>
      </c>
      <c r="K81" s="17" t="s">
        <v>1460</v>
      </c>
      <c r="L81" s="18" t="s">
        <v>1566</v>
      </c>
      <c r="M81" s="20">
        <v>711500</v>
      </c>
      <c r="N81" s="20">
        <v>355750</v>
      </c>
      <c r="O81" s="20">
        <v>355750</v>
      </c>
      <c r="P81" s="21">
        <v>0.5</v>
      </c>
    </row>
    <row r="82" spans="2:16" s="22" customFormat="1" ht="96" x14ac:dyDescent="0.25">
      <c r="B82" s="15" t="s">
        <v>96</v>
      </c>
      <c r="C82" s="18" t="s">
        <v>416</v>
      </c>
      <c r="D82" s="18" t="s">
        <v>733</v>
      </c>
      <c r="E82" s="18" t="s">
        <v>987</v>
      </c>
      <c r="F82" s="19">
        <v>45635</v>
      </c>
      <c r="G82" s="18">
        <v>15</v>
      </c>
      <c r="H82" s="19">
        <f t="shared" si="1"/>
        <v>46090</v>
      </c>
      <c r="I82" s="17" t="s">
        <v>1128</v>
      </c>
      <c r="J82" s="17" t="s">
        <v>1208</v>
      </c>
      <c r="K82" s="17" t="s">
        <v>1504</v>
      </c>
      <c r="L82" s="18" t="s">
        <v>1566</v>
      </c>
      <c r="M82" s="20">
        <v>1140000</v>
      </c>
      <c r="N82" s="20">
        <v>570000</v>
      </c>
      <c r="O82" s="20">
        <v>570000</v>
      </c>
      <c r="P82" s="21">
        <v>0.5</v>
      </c>
    </row>
    <row r="83" spans="2:16" s="22" customFormat="1" ht="96" x14ac:dyDescent="0.25">
      <c r="B83" s="15" t="s">
        <v>97</v>
      </c>
      <c r="C83" s="18" t="s">
        <v>417</v>
      </c>
      <c r="D83" s="18" t="s">
        <v>734</v>
      </c>
      <c r="E83" s="18" t="s">
        <v>987</v>
      </c>
      <c r="F83" s="19">
        <v>45635</v>
      </c>
      <c r="G83" s="18">
        <v>15</v>
      </c>
      <c r="H83" s="19">
        <f t="shared" si="1"/>
        <v>46090</v>
      </c>
      <c r="I83" s="17" t="s">
        <v>1128</v>
      </c>
      <c r="J83" s="17" t="s">
        <v>1209</v>
      </c>
      <c r="K83" s="17" t="s">
        <v>1505</v>
      </c>
      <c r="L83" s="18" t="s">
        <v>1566</v>
      </c>
      <c r="M83" s="20">
        <v>1000000</v>
      </c>
      <c r="N83" s="20">
        <v>500000</v>
      </c>
      <c r="O83" s="20">
        <v>500000</v>
      </c>
      <c r="P83" s="21">
        <v>0.5</v>
      </c>
    </row>
    <row r="84" spans="2:16" s="22" customFormat="1" ht="144" x14ac:dyDescent="0.25">
      <c r="B84" s="15" t="s">
        <v>98</v>
      </c>
      <c r="C84" s="18" t="s">
        <v>418</v>
      </c>
      <c r="D84" s="18" t="s">
        <v>735</v>
      </c>
      <c r="E84" s="18" t="s">
        <v>998</v>
      </c>
      <c r="F84" s="19">
        <v>45635</v>
      </c>
      <c r="G84" s="18">
        <v>15</v>
      </c>
      <c r="H84" s="19">
        <f t="shared" si="1"/>
        <v>46090</v>
      </c>
      <c r="I84" s="17" t="s">
        <v>1128</v>
      </c>
      <c r="J84" s="17" t="s">
        <v>1210</v>
      </c>
      <c r="K84" s="17" t="s">
        <v>1506</v>
      </c>
      <c r="L84" s="18" t="s">
        <v>1566</v>
      </c>
      <c r="M84" s="20">
        <v>196724</v>
      </c>
      <c r="N84" s="20">
        <v>98362</v>
      </c>
      <c r="O84" s="20">
        <v>98362</v>
      </c>
      <c r="P84" s="21">
        <v>0.5</v>
      </c>
    </row>
    <row r="85" spans="2:16" s="22" customFormat="1" ht="96" x14ac:dyDescent="0.25">
      <c r="B85" s="15" t="s">
        <v>99</v>
      </c>
      <c r="C85" s="18" t="s">
        <v>419</v>
      </c>
      <c r="D85" s="18" t="s">
        <v>736</v>
      </c>
      <c r="E85" s="18" t="s">
        <v>1050</v>
      </c>
      <c r="F85" s="19">
        <v>45635</v>
      </c>
      <c r="G85" s="18">
        <v>12</v>
      </c>
      <c r="H85" s="19">
        <f t="shared" si="1"/>
        <v>46000</v>
      </c>
      <c r="I85" s="17" t="s">
        <v>1128</v>
      </c>
      <c r="J85" s="17" t="s">
        <v>1211</v>
      </c>
      <c r="K85" s="17" t="s">
        <v>1483</v>
      </c>
      <c r="L85" s="18" t="s">
        <v>1566</v>
      </c>
      <c r="M85" s="20">
        <v>257250</v>
      </c>
      <c r="N85" s="20">
        <v>128625</v>
      </c>
      <c r="O85" s="20">
        <v>128625</v>
      </c>
      <c r="P85" s="21">
        <v>0.5</v>
      </c>
    </row>
    <row r="86" spans="2:16" s="22" customFormat="1" ht="96" x14ac:dyDescent="0.25">
      <c r="B86" s="15" t="s">
        <v>100</v>
      </c>
      <c r="C86" s="18" t="s">
        <v>420</v>
      </c>
      <c r="D86" s="18" t="s">
        <v>737</v>
      </c>
      <c r="E86" s="18" t="s">
        <v>1051</v>
      </c>
      <c r="F86" s="19">
        <v>45635</v>
      </c>
      <c r="G86" s="18">
        <v>15</v>
      </c>
      <c r="H86" s="19">
        <f t="shared" si="1"/>
        <v>46090</v>
      </c>
      <c r="I86" s="17" t="s">
        <v>1128</v>
      </c>
      <c r="J86" s="17" t="s">
        <v>1212</v>
      </c>
      <c r="K86" s="17" t="s">
        <v>1507</v>
      </c>
      <c r="L86" s="18" t="s">
        <v>1566</v>
      </c>
      <c r="M86" s="20">
        <v>1740688.7000000002</v>
      </c>
      <c r="N86" s="20">
        <v>783309.92</v>
      </c>
      <c r="O86" s="20">
        <v>957378.78</v>
      </c>
      <c r="P86" s="21">
        <v>0.45000000287242625</v>
      </c>
    </row>
    <row r="87" spans="2:16" s="22" customFormat="1" ht="120" x14ac:dyDescent="0.25">
      <c r="B87" s="15" t="s">
        <v>101</v>
      </c>
      <c r="C87" s="18" t="s">
        <v>421</v>
      </c>
      <c r="D87" s="18" t="s">
        <v>738</v>
      </c>
      <c r="E87" s="18" t="s">
        <v>1007</v>
      </c>
      <c r="F87" s="19">
        <v>45645</v>
      </c>
      <c r="G87" s="18">
        <v>8</v>
      </c>
      <c r="H87" s="19">
        <f t="shared" si="1"/>
        <v>45888</v>
      </c>
      <c r="I87" s="17" t="s">
        <v>1128</v>
      </c>
      <c r="J87" s="17" t="s">
        <v>1213</v>
      </c>
      <c r="K87" s="17" t="s">
        <v>1450</v>
      </c>
      <c r="L87" s="18" t="s">
        <v>1566</v>
      </c>
      <c r="M87" s="20">
        <v>320520</v>
      </c>
      <c r="N87" s="20">
        <v>160260</v>
      </c>
      <c r="O87" s="20">
        <v>160260</v>
      </c>
      <c r="P87" s="21">
        <v>0.5</v>
      </c>
    </row>
    <row r="88" spans="2:16" s="22" customFormat="1" ht="324" x14ac:dyDescent="0.25">
      <c r="B88" s="15" t="s">
        <v>102</v>
      </c>
      <c r="C88" s="18" t="s">
        <v>422</v>
      </c>
      <c r="D88" s="18" t="s">
        <v>739</v>
      </c>
      <c r="E88" s="18" t="s">
        <v>1052</v>
      </c>
      <c r="F88" s="19">
        <v>45645</v>
      </c>
      <c r="G88" s="18">
        <v>15</v>
      </c>
      <c r="H88" s="19">
        <f t="shared" si="1"/>
        <v>46100</v>
      </c>
      <c r="I88" s="17" t="s">
        <v>1128</v>
      </c>
      <c r="J88" s="17" t="s">
        <v>1214</v>
      </c>
      <c r="K88" s="17" t="s">
        <v>1487</v>
      </c>
      <c r="L88" s="18" t="s">
        <v>1566</v>
      </c>
      <c r="M88" s="20">
        <v>1303000</v>
      </c>
      <c r="N88" s="20">
        <v>586350</v>
      </c>
      <c r="O88" s="20">
        <v>716650</v>
      </c>
      <c r="P88" s="21">
        <v>0.45</v>
      </c>
    </row>
    <row r="89" spans="2:16" s="22" customFormat="1" ht="96" x14ac:dyDescent="0.25">
      <c r="B89" s="15" t="s">
        <v>103</v>
      </c>
      <c r="C89" s="18" t="s">
        <v>423</v>
      </c>
      <c r="D89" s="18" t="s">
        <v>740</v>
      </c>
      <c r="E89" s="18" t="s">
        <v>1053</v>
      </c>
      <c r="F89" s="19">
        <v>45642</v>
      </c>
      <c r="G89" s="18">
        <v>15</v>
      </c>
      <c r="H89" s="19">
        <f t="shared" si="1"/>
        <v>46097</v>
      </c>
      <c r="I89" s="17" t="s">
        <v>1128</v>
      </c>
      <c r="J89" s="17" t="s">
        <v>1215</v>
      </c>
      <c r="K89" s="17" t="s">
        <v>1449</v>
      </c>
      <c r="L89" s="18" t="s">
        <v>1566</v>
      </c>
      <c r="M89" s="20">
        <v>1777777</v>
      </c>
      <c r="N89" s="20">
        <v>799999.65</v>
      </c>
      <c r="O89" s="20">
        <v>977777.35</v>
      </c>
      <c r="P89" s="21">
        <v>0.45</v>
      </c>
    </row>
    <row r="90" spans="2:16" s="22" customFormat="1" ht="96" x14ac:dyDescent="0.25">
      <c r="B90" s="15" t="s">
        <v>104</v>
      </c>
      <c r="C90" s="18" t="s">
        <v>424</v>
      </c>
      <c r="D90" s="18" t="s">
        <v>741</v>
      </c>
      <c r="E90" s="18" t="s">
        <v>1054</v>
      </c>
      <c r="F90" s="19">
        <v>45642</v>
      </c>
      <c r="G90" s="18">
        <v>15</v>
      </c>
      <c r="H90" s="19">
        <f t="shared" si="1"/>
        <v>46097</v>
      </c>
      <c r="I90" s="17" t="s">
        <v>1128</v>
      </c>
      <c r="J90" s="17" t="s">
        <v>1216</v>
      </c>
      <c r="K90" s="17" t="s">
        <v>1508</v>
      </c>
      <c r="L90" s="18" t="s">
        <v>1566</v>
      </c>
      <c r="M90" s="20">
        <v>913395</v>
      </c>
      <c r="N90" s="20">
        <v>456697.5</v>
      </c>
      <c r="O90" s="20">
        <v>456697.5</v>
      </c>
      <c r="P90" s="21">
        <v>0.5</v>
      </c>
    </row>
    <row r="91" spans="2:16" s="22" customFormat="1" ht="96" x14ac:dyDescent="0.25">
      <c r="B91" s="15" t="s">
        <v>105</v>
      </c>
      <c r="C91" s="18" t="s">
        <v>425</v>
      </c>
      <c r="D91" s="18" t="s">
        <v>742</v>
      </c>
      <c r="E91" s="18" t="s">
        <v>1024</v>
      </c>
      <c r="F91" s="19">
        <v>45642</v>
      </c>
      <c r="G91" s="18">
        <v>15</v>
      </c>
      <c r="H91" s="19">
        <f t="shared" si="1"/>
        <v>46097</v>
      </c>
      <c r="I91" s="17" t="s">
        <v>1128</v>
      </c>
      <c r="J91" s="17" t="s">
        <v>1217</v>
      </c>
      <c r="K91" s="17" t="s">
        <v>1449</v>
      </c>
      <c r="L91" s="18" t="s">
        <v>1566</v>
      </c>
      <c r="M91" s="20">
        <v>1564859.6</v>
      </c>
      <c r="N91" s="20">
        <v>704186.82</v>
      </c>
      <c r="O91" s="20">
        <v>860672.78</v>
      </c>
      <c r="P91" s="21">
        <v>0.44999999999999996</v>
      </c>
    </row>
    <row r="92" spans="2:16" s="22" customFormat="1" ht="96" x14ac:dyDescent="0.25">
      <c r="B92" s="15" t="s">
        <v>106</v>
      </c>
      <c r="C92" s="18" t="s">
        <v>426</v>
      </c>
      <c r="D92" s="18" t="s">
        <v>743</v>
      </c>
      <c r="E92" s="18" t="s">
        <v>1004</v>
      </c>
      <c r="F92" s="19">
        <v>45635</v>
      </c>
      <c r="G92" s="18">
        <v>15</v>
      </c>
      <c r="H92" s="19">
        <f t="shared" si="1"/>
        <v>46090</v>
      </c>
      <c r="I92" s="17" t="s">
        <v>1128</v>
      </c>
      <c r="J92" s="17" t="s">
        <v>1218</v>
      </c>
      <c r="K92" s="17" t="s">
        <v>1462</v>
      </c>
      <c r="L92" s="18" t="s">
        <v>1566</v>
      </c>
      <c r="M92" s="20">
        <v>224744.41999999998</v>
      </c>
      <c r="N92" s="20">
        <v>112372.22</v>
      </c>
      <c r="O92" s="20">
        <v>112372.2</v>
      </c>
      <c r="P92" s="21">
        <v>0.50000004449498681</v>
      </c>
    </row>
    <row r="93" spans="2:16" s="22" customFormat="1" ht="96" x14ac:dyDescent="0.25">
      <c r="B93" s="15" t="s">
        <v>107</v>
      </c>
      <c r="C93" s="18" t="s">
        <v>427</v>
      </c>
      <c r="D93" s="18" t="s">
        <v>744</v>
      </c>
      <c r="E93" s="18" t="s">
        <v>981</v>
      </c>
      <c r="F93" s="19">
        <v>45636</v>
      </c>
      <c r="G93" s="18">
        <v>15</v>
      </c>
      <c r="H93" s="19">
        <f t="shared" si="1"/>
        <v>46091</v>
      </c>
      <c r="I93" s="17" t="s">
        <v>1128</v>
      </c>
      <c r="J93" s="17" t="s">
        <v>1219</v>
      </c>
      <c r="K93" s="17" t="s">
        <v>1461</v>
      </c>
      <c r="L93" s="18" t="s">
        <v>1566</v>
      </c>
      <c r="M93" s="20">
        <v>1760247</v>
      </c>
      <c r="N93" s="20">
        <v>792111.15</v>
      </c>
      <c r="O93" s="20">
        <v>968135.85</v>
      </c>
      <c r="P93" s="21">
        <v>0.45</v>
      </c>
    </row>
    <row r="94" spans="2:16" s="22" customFormat="1" ht="168" x14ac:dyDescent="0.25">
      <c r="B94" s="15" t="s">
        <v>108</v>
      </c>
      <c r="C94" s="18" t="s">
        <v>428</v>
      </c>
      <c r="D94" s="18" t="s">
        <v>745</v>
      </c>
      <c r="E94" s="18" t="s">
        <v>1056</v>
      </c>
      <c r="F94" s="19">
        <v>45645</v>
      </c>
      <c r="G94" s="18">
        <v>15</v>
      </c>
      <c r="H94" s="19">
        <f t="shared" si="1"/>
        <v>46100</v>
      </c>
      <c r="I94" s="17" t="s">
        <v>1128</v>
      </c>
      <c r="J94" s="17" t="s">
        <v>1220</v>
      </c>
      <c r="K94" s="17" t="s">
        <v>1509</v>
      </c>
      <c r="L94" s="18" t="s">
        <v>1566</v>
      </c>
      <c r="M94" s="20">
        <v>900000</v>
      </c>
      <c r="N94" s="20">
        <v>450000</v>
      </c>
      <c r="O94" s="20">
        <v>450000</v>
      </c>
      <c r="P94" s="21">
        <v>0.5</v>
      </c>
    </row>
    <row r="95" spans="2:16" s="22" customFormat="1" ht="96" x14ac:dyDescent="0.25">
      <c r="B95" s="15" t="s">
        <v>109</v>
      </c>
      <c r="C95" s="18" t="s">
        <v>429</v>
      </c>
      <c r="D95" s="18" t="s">
        <v>746</v>
      </c>
      <c r="E95" s="18" t="s">
        <v>987</v>
      </c>
      <c r="F95" s="19">
        <v>45636</v>
      </c>
      <c r="G95" s="18">
        <v>15</v>
      </c>
      <c r="H95" s="19">
        <f t="shared" si="1"/>
        <v>46091</v>
      </c>
      <c r="I95" s="17" t="s">
        <v>1128</v>
      </c>
      <c r="J95" s="17" t="s">
        <v>1221</v>
      </c>
      <c r="K95" s="17" t="s">
        <v>1449</v>
      </c>
      <c r="L95" s="18" t="s">
        <v>1566</v>
      </c>
      <c r="M95" s="20">
        <v>806435</v>
      </c>
      <c r="N95" s="20">
        <v>403217.5</v>
      </c>
      <c r="O95" s="20">
        <v>403217.5</v>
      </c>
      <c r="P95" s="21">
        <v>0.5</v>
      </c>
    </row>
    <row r="96" spans="2:16" s="22" customFormat="1" ht="96" x14ac:dyDescent="0.25">
      <c r="B96" s="15" t="s">
        <v>110</v>
      </c>
      <c r="C96" s="18" t="s">
        <v>430</v>
      </c>
      <c r="D96" s="18" t="s">
        <v>747</v>
      </c>
      <c r="E96" s="18" t="s">
        <v>1047</v>
      </c>
      <c r="F96" s="19">
        <v>45635</v>
      </c>
      <c r="G96" s="18">
        <v>15</v>
      </c>
      <c r="H96" s="19">
        <f t="shared" si="1"/>
        <v>46090</v>
      </c>
      <c r="I96" s="17" t="s">
        <v>1128</v>
      </c>
      <c r="J96" s="17" t="s">
        <v>1222</v>
      </c>
      <c r="K96" s="17" t="s">
        <v>1510</v>
      </c>
      <c r="L96" s="18" t="s">
        <v>1566</v>
      </c>
      <c r="M96" s="20">
        <v>1110000</v>
      </c>
      <c r="N96" s="20">
        <v>499500</v>
      </c>
      <c r="O96" s="20">
        <v>610500</v>
      </c>
      <c r="P96" s="21">
        <v>0.45</v>
      </c>
    </row>
    <row r="97" spans="2:16" s="22" customFormat="1" ht="96" x14ac:dyDescent="0.25">
      <c r="B97" s="15" t="s">
        <v>111</v>
      </c>
      <c r="C97" s="18" t="s">
        <v>431</v>
      </c>
      <c r="D97" s="18" t="s">
        <v>748</v>
      </c>
      <c r="E97" s="18" t="s">
        <v>989</v>
      </c>
      <c r="F97" s="19">
        <v>45636</v>
      </c>
      <c r="G97" s="18">
        <v>15</v>
      </c>
      <c r="H97" s="19">
        <f t="shared" si="1"/>
        <v>46091</v>
      </c>
      <c r="I97" s="17" t="s">
        <v>1128</v>
      </c>
      <c r="J97" s="17" t="s">
        <v>1223</v>
      </c>
      <c r="K97" s="17" t="s">
        <v>1460</v>
      </c>
      <c r="L97" s="18" t="s">
        <v>1566</v>
      </c>
      <c r="M97" s="20">
        <v>1781150</v>
      </c>
      <c r="N97" s="20">
        <v>534345</v>
      </c>
      <c r="O97" s="20">
        <v>1246805</v>
      </c>
      <c r="P97" s="21">
        <v>0.3</v>
      </c>
    </row>
    <row r="98" spans="2:16" s="22" customFormat="1" ht="96" x14ac:dyDescent="0.25">
      <c r="B98" s="15" t="s">
        <v>112</v>
      </c>
      <c r="C98" s="18" t="s">
        <v>432</v>
      </c>
      <c r="D98" s="18" t="s">
        <v>749</v>
      </c>
      <c r="E98" s="18" t="s">
        <v>988</v>
      </c>
      <c r="F98" s="19">
        <v>45635</v>
      </c>
      <c r="G98" s="18">
        <v>10</v>
      </c>
      <c r="H98" s="19">
        <f t="shared" si="1"/>
        <v>45939</v>
      </c>
      <c r="I98" s="17" t="s">
        <v>1128</v>
      </c>
      <c r="J98" s="17" t="s">
        <v>1224</v>
      </c>
      <c r="K98" s="17" t="s">
        <v>1449</v>
      </c>
      <c r="L98" s="18" t="s">
        <v>1566</v>
      </c>
      <c r="M98" s="20">
        <v>208128</v>
      </c>
      <c r="N98" s="20">
        <v>104064</v>
      </c>
      <c r="O98" s="20">
        <v>104064</v>
      </c>
      <c r="P98" s="21">
        <v>0.5</v>
      </c>
    </row>
    <row r="99" spans="2:16" s="22" customFormat="1" ht="96" x14ac:dyDescent="0.25">
      <c r="B99" s="15" t="s">
        <v>113</v>
      </c>
      <c r="C99" s="18" t="s">
        <v>433</v>
      </c>
      <c r="D99" s="18" t="s">
        <v>750</v>
      </c>
      <c r="E99" s="18" t="s">
        <v>994</v>
      </c>
      <c r="F99" s="19">
        <v>45645</v>
      </c>
      <c r="G99" s="18">
        <v>15</v>
      </c>
      <c r="H99" s="19">
        <f t="shared" si="1"/>
        <v>46100</v>
      </c>
      <c r="I99" s="17" t="s">
        <v>1128</v>
      </c>
      <c r="J99" s="17" t="s">
        <v>1225</v>
      </c>
      <c r="K99" s="17" t="s">
        <v>1476</v>
      </c>
      <c r="L99" s="18" t="s">
        <v>1566</v>
      </c>
      <c r="M99" s="20">
        <v>1777000</v>
      </c>
      <c r="N99" s="20">
        <v>799650</v>
      </c>
      <c r="O99" s="20">
        <v>977350</v>
      </c>
      <c r="P99" s="21">
        <v>0.45</v>
      </c>
    </row>
    <row r="100" spans="2:16" s="22" customFormat="1" ht="132" x14ac:dyDescent="0.25">
      <c r="B100" s="15" t="s">
        <v>114</v>
      </c>
      <c r="C100" s="18" t="s">
        <v>434</v>
      </c>
      <c r="D100" s="18" t="s">
        <v>751</v>
      </c>
      <c r="E100" s="18" t="s">
        <v>1026</v>
      </c>
      <c r="F100" s="19">
        <v>45642</v>
      </c>
      <c r="G100" s="18">
        <v>15</v>
      </c>
      <c r="H100" s="19">
        <f t="shared" si="1"/>
        <v>46097</v>
      </c>
      <c r="I100" s="17" t="s">
        <v>1128</v>
      </c>
      <c r="J100" s="17" t="s">
        <v>1226</v>
      </c>
      <c r="K100" s="17" t="s">
        <v>1511</v>
      </c>
      <c r="L100" s="18" t="s">
        <v>1566</v>
      </c>
      <c r="M100" s="20">
        <v>341159.5</v>
      </c>
      <c r="N100" s="20">
        <v>170579.75</v>
      </c>
      <c r="O100" s="20">
        <v>170579.75</v>
      </c>
      <c r="P100" s="21">
        <v>0.5</v>
      </c>
    </row>
    <row r="101" spans="2:16" s="22" customFormat="1" ht="96" x14ac:dyDescent="0.25">
      <c r="B101" s="15" t="s">
        <v>115</v>
      </c>
      <c r="C101" s="18" t="s">
        <v>435</v>
      </c>
      <c r="D101" s="18" t="s">
        <v>752</v>
      </c>
      <c r="E101" s="18" t="s">
        <v>1021</v>
      </c>
      <c r="F101" s="19">
        <v>45642</v>
      </c>
      <c r="G101" s="18">
        <v>15</v>
      </c>
      <c r="H101" s="19">
        <f t="shared" si="1"/>
        <v>46097</v>
      </c>
      <c r="I101" s="17" t="s">
        <v>1128</v>
      </c>
      <c r="J101" s="17" t="s">
        <v>1227</v>
      </c>
      <c r="K101" s="17" t="s">
        <v>1449</v>
      </c>
      <c r="L101" s="18" t="s">
        <v>1566</v>
      </c>
      <c r="M101" s="20">
        <v>428000</v>
      </c>
      <c r="N101" s="20">
        <v>214000</v>
      </c>
      <c r="O101" s="20">
        <v>214000</v>
      </c>
      <c r="P101" s="21">
        <v>0.5</v>
      </c>
    </row>
    <row r="102" spans="2:16" s="22" customFormat="1" ht="96" x14ac:dyDescent="0.25">
      <c r="B102" s="15" t="s">
        <v>116</v>
      </c>
      <c r="C102" s="18" t="s">
        <v>436</v>
      </c>
      <c r="D102" s="18" t="s">
        <v>753</v>
      </c>
      <c r="E102" s="18" t="s">
        <v>1031</v>
      </c>
      <c r="F102" s="19">
        <v>45642</v>
      </c>
      <c r="G102" s="18">
        <v>15</v>
      </c>
      <c r="H102" s="19">
        <f t="shared" si="1"/>
        <v>46097</v>
      </c>
      <c r="I102" s="17" t="s">
        <v>1128</v>
      </c>
      <c r="J102" s="17" t="s">
        <v>1228</v>
      </c>
      <c r="K102" s="17" t="s">
        <v>1512</v>
      </c>
      <c r="L102" s="18" t="s">
        <v>1566</v>
      </c>
      <c r="M102" s="20">
        <v>720388.41</v>
      </c>
      <c r="N102" s="20">
        <v>360194.2</v>
      </c>
      <c r="O102" s="20">
        <v>360194.21</v>
      </c>
      <c r="P102" s="21">
        <v>0.49999999305929976</v>
      </c>
    </row>
    <row r="103" spans="2:16" s="22" customFormat="1" ht="132" x14ac:dyDescent="0.25">
      <c r="B103" s="15" t="s">
        <v>117</v>
      </c>
      <c r="C103" s="18" t="s">
        <v>437</v>
      </c>
      <c r="D103" s="18" t="s">
        <v>754</v>
      </c>
      <c r="E103" s="18" t="s">
        <v>1026</v>
      </c>
      <c r="F103" s="19">
        <v>45642</v>
      </c>
      <c r="G103" s="18">
        <v>15</v>
      </c>
      <c r="H103" s="19">
        <f t="shared" si="1"/>
        <v>46097</v>
      </c>
      <c r="I103" s="17" t="s">
        <v>1128</v>
      </c>
      <c r="J103" s="17" t="s">
        <v>1229</v>
      </c>
      <c r="K103" s="17" t="s">
        <v>1460</v>
      </c>
      <c r="L103" s="18" t="s">
        <v>1566</v>
      </c>
      <c r="M103" s="20">
        <v>154958.63</v>
      </c>
      <c r="N103" s="20">
        <v>61983.45</v>
      </c>
      <c r="O103" s="20">
        <v>92975.18</v>
      </c>
      <c r="P103" s="21">
        <v>0.39999998709332935</v>
      </c>
    </row>
    <row r="104" spans="2:16" s="22" customFormat="1" ht="144" x14ac:dyDescent="0.25">
      <c r="B104" s="15" t="s">
        <v>118</v>
      </c>
      <c r="C104" s="18" t="s">
        <v>438</v>
      </c>
      <c r="D104" s="18" t="s">
        <v>755</v>
      </c>
      <c r="E104" s="18" t="s">
        <v>1013</v>
      </c>
      <c r="F104" s="19">
        <v>45636</v>
      </c>
      <c r="G104" s="18">
        <v>12</v>
      </c>
      <c r="H104" s="19">
        <f t="shared" si="1"/>
        <v>46001</v>
      </c>
      <c r="I104" s="17" t="s">
        <v>1128</v>
      </c>
      <c r="J104" s="17" t="s">
        <v>1230</v>
      </c>
      <c r="K104" s="17" t="s">
        <v>1492</v>
      </c>
      <c r="L104" s="18" t="s">
        <v>1566</v>
      </c>
      <c r="M104" s="20">
        <v>1003000</v>
      </c>
      <c r="N104" s="20">
        <v>499995.5</v>
      </c>
      <c r="O104" s="20">
        <v>503004.5</v>
      </c>
      <c r="P104" s="21">
        <v>0.4985</v>
      </c>
    </row>
    <row r="105" spans="2:16" s="22" customFormat="1" ht="96" x14ac:dyDescent="0.25">
      <c r="B105" s="15" t="s">
        <v>119</v>
      </c>
      <c r="C105" s="18" t="s">
        <v>439</v>
      </c>
      <c r="D105" s="18" t="s">
        <v>756</v>
      </c>
      <c r="E105" s="18" t="s">
        <v>988</v>
      </c>
      <c r="F105" s="19">
        <v>45642</v>
      </c>
      <c r="G105" s="18">
        <v>15</v>
      </c>
      <c r="H105" s="19">
        <f t="shared" si="1"/>
        <v>46097</v>
      </c>
      <c r="I105" s="17" t="s">
        <v>1128</v>
      </c>
      <c r="J105" s="17" t="s">
        <v>1231</v>
      </c>
      <c r="K105" s="17" t="s">
        <v>1451</v>
      </c>
      <c r="L105" s="18" t="s">
        <v>1566</v>
      </c>
      <c r="M105" s="20">
        <v>698000</v>
      </c>
      <c r="N105" s="20">
        <v>349000</v>
      </c>
      <c r="O105" s="20">
        <v>349000</v>
      </c>
      <c r="P105" s="21">
        <v>0.5</v>
      </c>
    </row>
    <row r="106" spans="2:16" s="22" customFormat="1" ht="96" x14ac:dyDescent="0.25">
      <c r="B106" s="15" t="s">
        <v>120</v>
      </c>
      <c r="C106" s="18" t="s">
        <v>440</v>
      </c>
      <c r="D106" s="18" t="s">
        <v>757</v>
      </c>
      <c r="E106" s="18" t="s">
        <v>1062</v>
      </c>
      <c r="F106" s="19">
        <v>45645</v>
      </c>
      <c r="G106" s="18">
        <v>15</v>
      </c>
      <c r="H106" s="19">
        <f t="shared" si="1"/>
        <v>46100</v>
      </c>
      <c r="I106" s="17" t="s">
        <v>1128</v>
      </c>
      <c r="J106" s="17" t="s">
        <v>1232</v>
      </c>
      <c r="K106" s="17" t="s">
        <v>1470</v>
      </c>
      <c r="L106" s="18" t="s">
        <v>1566</v>
      </c>
      <c r="M106" s="20">
        <v>1582773.7599999998</v>
      </c>
      <c r="N106" s="20">
        <v>712248.19</v>
      </c>
      <c r="O106" s="20">
        <v>870525.57</v>
      </c>
      <c r="P106" s="21">
        <v>0.44999999873639557</v>
      </c>
    </row>
    <row r="107" spans="2:16" s="22" customFormat="1" ht="96" x14ac:dyDescent="0.25">
      <c r="B107" s="15" t="s">
        <v>121</v>
      </c>
      <c r="C107" s="18" t="s">
        <v>441</v>
      </c>
      <c r="D107" s="18" t="s">
        <v>758</v>
      </c>
      <c r="E107" s="18" t="s">
        <v>1063</v>
      </c>
      <c r="F107" s="19">
        <v>45635</v>
      </c>
      <c r="G107" s="18">
        <v>15</v>
      </c>
      <c r="H107" s="19">
        <f t="shared" si="1"/>
        <v>46090</v>
      </c>
      <c r="I107" s="17" t="s">
        <v>1128</v>
      </c>
      <c r="J107" s="17" t="s">
        <v>1233</v>
      </c>
      <c r="K107" s="17" t="s">
        <v>1460</v>
      </c>
      <c r="L107" s="18" t="s">
        <v>1566</v>
      </c>
      <c r="M107" s="20">
        <v>209161.8</v>
      </c>
      <c r="N107" s="20">
        <v>104580.9</v>
      </c>
      <c r="O107" s="20">
        <v>104580.9</v>
      </c>
      <c r="P107" s="21">
        <v>0.5</v>
      </c>
    </row>
    <row r="108" spans="2:16" s="22" customFormat="1" ht="96" x14ac:dyDescent="0.25">
      <c r="B108" s="15" t="s">
        <v>122</v>
      </c>
      <c r="C108" s="18" t="s">
        <v>442</v>
      </c>
      <c r="D108" s="18" t="s">
        <v>759</v>
      </c>
      <c r="E108" s="18" t="s">
        <v>1065</v>
      </c>
      <c r="F108" s="19">
        <v>45642</v>
      </c>
      <c r="G108" s="18">
        <v>15</v>
      </c>
      <c r="H108" s="19">
        <f t="shared" si="1"/>
        <v>46097</v>
      </c>
      <c r="I108" s="17" t="s">
        <v>1128</v>
      </c>
      <c r="J108" s="17" t="s">
        <v>1234</v>
      </c>
      <c r="K108" s="17" t="s">
        <v>1449</v>
      </c>
      <c r="L108" s="18" t="s">
        <v>1566</v>
      </c>
      <c r="M108" s="20">
        <v>458000</v>
      </c>
      <c r="N108" s="20">
        <v>229000</v>
      </c>
      <c r="O108" s="20">
        <v>229000</v>
      </c>
      <c r="P108" s="21">
        <v>0.5</v>
      </c>
    </row>
    <row r="109" spans="2:16" s="22" customFormat="1" ht="96" x14ac:dyDescent="0.25">
      <c r="B109" s="15" t="s">
        <v>123</v>
      </c>
      <c r="C109" s="18" t="s">
        <v>443</v>
      </c>
      <c r="D109" s="18" t="s">
        <v>760</v>
      </c>
      <c r="E109" s="18" t="s">
        <v>977</v>
      </c>
      <c r="F109" s="19">
        <v>45642</v>
      </c>
      <c r="G109" s="18">
        <v>15</v>
      </c>
      <c r="H109" s="19">
        <f t="shared" si="1"/>
        <v>46097</v>
      </c>
      <c r="I109" s="17" t="s">
        <v>1128</v>
      </c>
      <c r="J109" s="17" t="s">
        <v>1235</v>
      </c>
      <c r="K109" s="17" t="s">
        <v>1477</v>
      </c>
      <c r="L109" s="18" t="s">
        <v>1566</v>
      </c>
      <c r="M109" s="20">
        <v>1777000</v>
      </c>
      <c r="N109" s="20">
        <v>799650</v>
      </c>
      <c r="O109" s="20">
        <v>977350</v>
      </c>
      <c r="P109" s="21">
        <v>0.45</v>
      </c>
    </row>
    <row r="110" spans="2:16" s="22" customFormat="1" ht="216" x14ac:dyDescent="0.25">
      <c r="B110" s="15" t="s">
        <v>124</v>
      </c>
      <c r="C110" s="18" t="s">
        <v>444</v>
      </c>
      <c r="D110" s="18" t="s">
        <v>761</v>
      </c>
      <c r="E110" s="18" t="s">
        <v>1066</v>
      </c>
      <c r="F110" s="19">
        <v>45645</v>
      </c>
      <c r="G110" s="18">
        <v>15</v>
      </c>
      <c r="H110" s="19">
        <f t="shared" si="1"/>
        <v>46100</v>
      </c>
      <c r="I110" s="17" t="s">
        <v>1128</v>
      </c>
      <c r="J110" s="17" t="s">
        <v>1236</v>
      </c>
      <c r="K110" s="17" t="s">
        <v>1460</v>
      </c>
      <c r="L110" s="18" t="s">
        <v>1566</v>
      </c>
      <c r="M110" s="20">
        <v>580240</v>
      </c>
      <c r="N110" s="20">
        <v>290120</v>
      </c>
      <c r="O110" s="20">
        <v>290120</v>
      </c>
      <c r="P110" s="21">
        <v>0.5</v>
      </c>
    </row>
    <row r="111" spans="2:16" s="22" customFormat="1" ht="96" x14ac:dyDescent="0.25">
      <c r="B111" s="15" t="s">
        <v>125</v>
      </c>
      <c r="C111" s="18" t="s">
        <v>445</v>
      </c>
      <c r="D111" s="18" t="s">
        <v>762</v>
      </c>
      <c r="E111" s="18" t="s">
        <v>1001</v>
      </c>
      <c r="F111" s="19">
        <v>45635</v>
      </c>
      <c r="G111" s="18">
        <v>15</v>
      </c>
      <c r="H111" s="19">
        <f t="shared" si="1"/>
        <v>46090</v>
      </c>
      <c r="I111" s="17" t="s">
        <v>1128</v>
      </c>
      <c r="J111" s="17" t="s">
        <v>1237</v>
      </c>
      <c r="K111" s="17" t="s">
        <v>1461</v>
      </c>
      <c r="L111" s="18" t="s">
        <v>1566</v>
      </c>
      <c r="M111" s="20">
        <v>990000</v>
      </c>
      <c r="N111" s="20">
        <v>495000</v>
      </c>
      <c r="O111" s="20">
        <v>495000</v>
      </c>
      <c r="P111" s="21">
        <v>0.5</v>
      </c>
    </row>
    <row r="112" spans="2:16" s="22" customFormat="1" ht="96" x14ac:dyDescent="0.25">
      <c r="B112" s="15" t="s">
        <v>126</v>
      </c>
      <c r="C112" s="18" t="s">
        <v>446</v>
      </c>
      <c r="D112" s="18" t="s">
        <v>763</v>
      </c>
      <c r="E112" s="18" t="s">
        <v>993</v>
      </c>
      <c r="F112" s="19">
        <v>45642</v>
      </c>
      <c r="G112" s="18">
        <v>15</v>
      </c>
      <c r="H112" s="19">
        <f t="shared" si="1"/>
        <v>46097</v>
      </c>
      <c r="I112" s="17" t="s">
        <v>1128</v>
      </c>
      <c r="J112" s="17" t="s">
        <v>1238</v>
      </c>
      <c r="K112" s="17" t="s">
        <v>1455</v>
      </c>
      <c r="L112" s="18" t="s">
        <v>1566</v>
      </c>
      <c r="M112" s="20">
        <v>451429.52</v>
      </c>
      <c r="N112" s="20">
        <v>225714.76</v>
      </c>
      <c r="O112" s="20">
        <v>225714.76</v>
      </c>
      <c r="P112" s="21">
        <v>0.5</v>
      </c>
    </row>
    <row r="113" spans="2:16" s="22" customFormat="1" ht="132" x14ac:dyDescent="0.25">
      <c r="B113" s="15" t="s">
        <v>127</v>
      </c>
      <c r="C113" s="18" t="s">
        <v>447</v>
      </c>
      <c r="D113" s="18" t="s">
        <v>764</v>
      </c>
      <c r="E113" s="18" t="s">
        <v>1022</v>
      </c>
      <c r="F113" s="19">
        <v>45636</v>
      </c>
      <c r="G113" s="18">
        <v>15</v>
      </c>
      <c r="H113" s="19">
        <f t="shared" si="1"/>
        <v>46091</v>
      </c>
      <c r="I113" s="17" t="s">
        <v>1128</v>
      </c>
      <c r="J113" s="17" t="s">
        <v>1239</v>
      </c>
      <c r="K113" s="17" t="s">
        <v>15</v>
      </c>
      <c r="L113" s="18" t="s">
        <v>1566</v>
      </c>
      <c r="M113" s="20">
        <v>1777400</v>
      </c>
      <c r="N113" s="20">
        <v>799830</v>
      </c>
      <c r="O113" s="20">
        <v>977570</v>
      </c>
      <c r="P113" s="21">
        <v>0.45</v>
      </c>
    </row>
    <row r="114" spans="2:16" s="22" customFormat="1" ht="96" x14ac:dyDescent="0.25">
      <c r="B114" s="15" t="s">
        <v>128</v>
      </c>
      <c r="C114" s="18" t="s">
        <v>448</v>
      </c>
      <c r="D114" s="18" t="s">
        <v>765</v>
      </c>
      <c r="E114" s="18" t="s">
        <v>1067</v>
      </c>
      <c r="F114" s="19">
        <v>45645</v>
      </c>
      <c r="G114" s="18">
        <v>12</v>
      </c>
      <c r="H114" s="19">
        <f t="shared" si="1"/>
        <v>46010</v>
      </c>
      <c r="I114" s="17" t="s">
        <v>1128</v>
      </c>
      <c r="J114" s="17" t="s">
        <v>1240</v>
      </c>
      <c r="K114" s="17" t="s">
        <v>1475</v>
      </c>
      <c r="L114" s="18" t="s">
        <v>1566</v>
      </c>
      <c r="M114" s="20">
        <v>195000</v>
      </c>
      <c r="N114" s="20">
        <v>97500</v>
      </c>
      <c r="O114" s="20">
        <v>97500</v>
      </c>
      <c r="P114" s="21">
        <v>0.5</v>
      </c>
    </row>
    <row r="115" spans="2:16" s="22" customFormat="1" ht="96" x14ac:dyDescent="0.25">
      <c r="B115" s="15" t="s">
        <v>129</v>
      </c>
      <c r="C115" s="18" t="s">
        <v>449</v>
      </c>
      <c r="D115" s="18" t="s">
        <v>766</v>
      </c>
      <c r="E115" s="18" t="s">
        <v>1068</v>
      </c>
      <c r="F115" s="19">
        <v>45642</v>
      </c>
      <c r="G115" s="18">
        <v>15</v>
      </c>
      <c r="H115" s="19">
        <f t="shared" si="1"/>
        <v>46097</v>
      </c>
      <c r="I115" s="17" t="s">
        <v>1128</v>
      </c>
      <c r="J115" s="17" t="s">
        <v>1241</v>
      </c>
      <c r="K115" s="17" t="s">
        <v>1515</v>
      </c>
      <c r="L115" s="18" t="s">
        <v>1566</v>
      </c>
      <c r="M115" s="20">
        <v>685000</v>
      </c>
      <c r="N115" s="20">
        <v>205800</v>
      </c>
      <c r="O115" s="20">
        <v>479200</v>
      </c>
      <c r="P115" s="21">
        <v>0.30043795620437957</v>
      </c>
    </row>
    <row r="116" spans="2:16" s="22" customFormat="1" ht="96" x14ac:dyDescent="0.25">
      <c r="B116" s="15" t="s">
        <v>130</v>
      </c>
      <c r="C116" s="18" t="s">
        <v>450</v>
      </c>
      <c r="D116" s="18" t="s">
        <v>767</v>
      </c>
      <c r="E116" s="18" t="s">
        <v>1003</v>
      </c>
      <c r="F116" s="19">
        <v>45635</v>
      </c>
      <c r="G116" s="18">
        <v>15</v>
      </c>
      <c r="H116" s="19">
        <f t="shared" si="1"/>
        <v>46090</v>
      </c>
      <c r="I116" s="17" t="s">
        <v>1128</v>
      </c>
      <c r="J116" s="17" t="s">
        <v>1242</v>
      </c>
      <c r="K116" s="17" t="s">
        <v>1516</v>
      </c>
      <c r="L116" s="18" t="s">
        <v>1566</v>
      </c>
      <c r="M116" s="20">
        <v>1761000</v>
      </c>
      <c r="N116" s="20">
        <v>792450</v>
      </c>
      <c r="O116" s="20">
        <v>968550</v>
      </c>
      <c r="P116" s="21">
        <v>0.45</v>
      </c>
    </row>
    <row r="117" spans="2:16" s="22" customFormat="1" ht="96" x14ac:dyDescent="0.25">
      <c r="B117" s="15" t="s">
        <v>131</v>
      </c>
      <c r="C117" s="18" t="s">
        <v>451</v>
      </c>
      <c r="D117" s="18" t="s">
        <v>768</v>
      </c>
      <c r="E117" s="18" t="s">
        <v>1069</v>
      </c>
      <c r="F117" s="19">
        <v>45642</v>
      </c>
      <c r="G117" s="18">
        <v>15</v>
      </c>
      <c r="H117" s="19">
        <f t="shared" si="1"/>
        <v>46097</v>
      </c>
      <c r="I117" s="17" t="s">
        <v>1128</v>
      </c>
      <c r="J117" s="17" t="s">
        <v>1243</v>
      </c>
      <c r="K117" s="17" t="s">
        <v>1517</v>
      </c>
      <c r="L117" s="18" t="s">
        <v>1566</v>
      </c>
      <c r="M117" s="20">
        <v>899257</v>
      </c>
      <c r="N117" s="20">
        <v>333666.67</v>
      </c>
      <c r="O117" s="20">
        <v>565590.32999999996</v>
      </c>
      <c r="P117" s="21">
        <v>0.37104706440984053</v>
      </c>
    </row>
    <row r="118" spans="2:16" s="22" customFormat="1" ht="96" x14ac:dyDescent="0.25">
      <c r="B118" s="15" t="s">
        <v>132</v>
      </c>
      <c r="C118" s="18" t="s">
        <v>452</v>
      </c>
      <c r="D118" s="18" t="s">
        <v>769</v>
      </c>
      <c r="E118" s="18" t="s">
        <v>989</v>
      </c>
      <c r="F118" s="19">
        <v>45635</v>
      </c>
      <c r="G118" s="18">
        <v>15</v>
      </c>
      <c r="H118" s="19">
        <f t="shared" si="1"/>
        <v>46090</v>
      </c>
      <c r="I118" s="17" t="s">
        <v>1128</v>
      </c>
      <c r="J118" s="17" t="s">
        <v>1244</v>
      </c>
      <c r="K118" s="17" t="s">
        <v>1460</v>
      </c>
      <c r="L118" s="18" t="s">
        <v>1566</v>
      </c>
      <c r="M118" s="20">
        <v>1865000</v>
      </c>
      <c r="N118" s="20">
        <v>499820</v>
      </c>
      <c r="O118" s="20">
        <v>1365180</v>
      </c>
      <c r="P118" s="21">
        <v>0.26800000000000002</v>
      </c>
    </row>
    <row r="119" spans="2:16" s="22" customFormat="1" ht="96" x14ac:dyDescent="0.25">
      <c r="B119" s="15" t="s">
        <v>133</v>
      </c>
      <c r="C119" s="18" t="s">
        <v>453</v>
      </c>
      <c r="D119" s="18" t="s">
        <v>770</v>
      </c>
      <c r="E119" s="18" t="s">
        <v>988</v>
      </c>
      <c r="F119" s="19">
        <v>45642</v>
      </c>
      <c r="G119" s="18">
        <v>10</v>
      </c>
      <c r="H119" s="19">
        <f t="shared" si="1"/>
        <v>45946</v>
      </c>
      <c r="I119" s="17" t="s">
        <v>1128</v>
      </c>
      <c r="J119" s="17" t="s">
        <v>1245</v>
      </c>
      <c r="K119" s="17" t="s">
        <v>1475</v>
      </c>
      <c r="L119" s="18" t="s">
        <v>1566</v>
      </c>
      <c r="M119" s="20">
        <v>499838.36</v>
      </c>
      <c r="N119" s="20">
        <v>249919.19</v>
      </c>
      <c r="O119" s="20">
        <v>249919.17</v>
      </c>
      <c r="P119" s="21">
        <v>0.5000000200064677</v>
      </c>
    </row>
    <row r="120" spans="2:16" s="22" customFormat="1" ht="132" x14ac:dyDescent="0.25">
      <c r="B120" s="15" t="s">
        <v>134</v>
      </c>
      <c r="C120" s="18" t="s">
        <v>454</v>
      </c>
      <c r="D120" s="18" t="s">
        <v>771</v>
      </c>
      <c r="E120" s="18" t="s">
        <v>1060</v>
      </c>
      <c r="F120" s="19">
        <v>45636</v>
      </c>
      <c r="G120" s="18">
        <v>15</v>
      </c>
      <c r="H120" s="19">
        <f t="shared" si="1"/>
        <v>46091</v>
      </c>
      <c r="I120" s="17" t="s">
        <v>1128</v>
      </c>
      <c r="J120" s="17" t="s">
        <v>1246</v>
      </c>
      <c r="K120" s="17" t="s">
        <v>1518</v>
      </c>
      <c r="L120" s="18" t="s">
        <v>1566</v>
      </c>
      <c r="M120" s="20">
        <v>395200</v>
      </c>
      <c r="N120" s="20">
        <v>177840</v>
      </c>
      <c r="O120" s="20">
        <v>217360</v>
      </c>
      <c r="P120" s="21">
        <v>0.45</v>
      </c>
    </row>
    <row r="121" spans="2:16" s="22" customFormat="1" ht="132" x14ac:dyDescent="0.25">
      <c r="B121" s="15" t="s">
        <v>135</v>
      </c>
      <c r="C121" s="18" t="s">
        <v>455</v>
      </c>
      <c r="D121" s="18" t="s">
        <v>772</v>
      </c>
      <c r="E121" s="18" t="s">
        <v>974</v>
      </c>
      <c r="F121" s="19">
        <v>45642</v>
      </c>
      <c r="G121" s="18">
        <v>15</v>
      </c>
      <c r="H121" s="19">
        <f t="shared" si="1"/>
        <v>46097</v>
      </c>
      <c r="I121" s="17" t="s">
        <v>1128</v>
      </c>
      <c r="J121" s="17" t="s">
        <v>1247</v>
      </c>
      <c r="K121" s="17" t="s">
        <v>1462</v>
      </c>
      <c r="L121" s="18" t="s">
        <v>1566</v>
      </c>
      <c r="M121" s="20">
        <v>1753490</v>
      </c>
      <c r="N121" s="20">
        <v>789070.5</v>
      </c>
      <c r="O121" s="20">
        <v>964419.5</v>
      </c>
      <c r="P121" s="21">
        <v>0.45</v>
      </c>
    </row>
    <row r="122" spans="2:16" s="22" customFormat="1" ht="360" x14ac:dyDescent="0.25">
      <c r="B122" s="15" t="s">
        <v>136</v>
      </c>
      <c r="C122" s="18" t="s">
        <v>456</v>
      </c>
      <c r="D122" s="18" t="s">
        <v>773</v>
      </c>
      <c r="E122" s="18" t="s">
        <v>1070</v>
      </c>
      <c r="F122" s="19">
        <v>45642</v>
      </c>
      <c r="G122" s="18">
        <v>15</v>
      </c>
      <c r="H122" s="19">
        <f t="shared" si="1"/>
        <v>46097</v>
      </c>
      <c r="I122" s="17" t="s">
        <v>1128</v>
      </c>
      <c r="J122" s="17" t="s">
        <v>1248</v>
      </c>
      <c r="K122" s="17" t="s">
        <v>1519</v>
      </c>
      <c r="L122" s="18" t="s">
        <v>1566</v>
      </c>
      <c r="M122" s="20">
        <v>1514638.7799999998</v>
      </c>
      <c r="N122" s="20">
        <v>681587.45</v>
      </c>
      <c r="O122" s="20">
        <v>833051.33</v>
      </c>
      <c r="P122" s="21">
        <v>0.44999999933977658</v>
      </c>
    </row>
    <row r="123" spans="2:16" s="22" customFormat="1" ht="96" x14ac:dyDescent="0.25">
      <c r="B123" s="15" t="s">
        <v>137</v>
      </c>
      <c r="C123" s="18" t="s">
        <v>457</v>
      </c>
      <c r="D123" s="18" t="s">
        <v>774</v>
      </c>
      <c r="E123" s="18" t="s">
        <v>1071</v>
      </c>
      <c r="F123" s="19">
        <v>45635</v>
      </c>
      <c r="G123" s="18">
        <v>15</v>
      </c>
      <c r="H123" s="19">
        <f t="shared" si="1"/>
        <v>46090</v>
      </c>
      <c r="I123" s="17" t="s">
        <v>1128</v>
      </c>
      <c r="J123" s="17" t="s">
        <v>1249</v>
      </c>
      <c r="K123" s="17" t="s">
        <v>1449</v>
      </c>
      <c r="L123" s="18" t="s">
        <v>1566</v>
      </c>
      <c r="M123" s="20">
        <v>1000000</v>
      </c>
      <c r="N123" s="20">
        <v>500000</v>
      </c>
      <c r="O123" s="20">
        <v>500000</v>
      </c>
      <c r="P123" s="21">
        <v>0.5</v>
      </c>
    </row>
    <row r="124" spans="2:16" s="22" customFormat="1" ht="132" x14ac:dyDescent="0.25">
      <c r="B124" s="15" t="s">
        <v>138</v>
      </c>
      <c r="C124" s="18" t="s">
        <v>458</v>
      </c>
      <c r="D124" s="18" t="s">
        <v>775</v>
      </c>
      <c r="E124" s="18" t="s">
        <v>1026</v>
      </c>
      <c r="F124" s="19">
        <v>45642</v>
      </c>
      <c r="G124" s="18">
        <v>15</v>
      </c>
      <c r="H124" s="19">
        <f t="shared" si="1"/>
        <v>46097</v>
      </c>
      <c r="I124" s="17" t="s">
        <v>1128</v>
      </c>
      <c r="J124" s="17" t="s">
        <v>1250</v>
      </c>
      <c r="K124" s="17" t="s">
        <v>1520</v>
      </c>
      <c r="L124" s="18" t="s">
        <v>1566</v>
      </c>
      <c r="M124" s="20">
        <v>595699</v>
      </c>
      <c r="N124" s="20">
        <v>297849.5</v>
      </c>
      <c r="O124" s="20">
        <v>297849.5</v>
      </c>
      <c r="P124" s="21">
        <v>0.5</v>
      </c>
    </row>
    <row r="125" spans="2:16" s="22" customFormat="1" ht="96" x14ac:dyDescent="0.25">
      <c r="B125" s="15" t="s">
        <v>139</v>
      </c>
      <c r="C125" s="18" t="s">
        <v>459</v>
      </c>
      <c r="D125" s="18" t="s">
        <v>776</v>
      </c>
      <c r="E125" s="18" t="s">
        <v>1054</v>
      </c>
      <c r="F125" s="19">
        <v>45636</v>
      </c>
      <c r="G125" s="18">
        <v>15</v>
      </c>
      <c r="H125" s="19">
        <f t="shared" si="1"/>
        <v>46091</v>
      </c>
      <c r="I125" s="17" t="s">
        <v>1128</v>
      </c>
      <c r="J125" s="17" t="s">
        <v>1251</v>
      </c>
      <c r="K125" s="17" t="s">
        <v>1460</v>
      </c>
      <c r="L125" s="18" t="s">
        <v>1566</v>
      </c>
      <c r="M125" s="20">
        <v>150696.70000000001</v>
      </c>
      <c r="N125" s="20">
        <v>75348.350000000006</v>
      </c>
      <c r="O125" s="20">
        <v>75348.350000000006</v>
      </c>
      <c r="P125" s="21">
        <v>0.5</v>
      </c>
    </row>
    <row r="126" spans="2:16" s="22" customFormat="1" ht="96" x14ac:dyDescent="0.25">
      <c r="B126" s="15" t="s">
        <v>140</v>
      </c>
      <c r="C126" s="18" t="s">
        <v>460</v>
      </c>
      <c r="D126" s="18" t="s">
        <v>777</v>
      </c>
      <c r="E126" s="18" t="s">
        <v>1011</v>
      </c>
      <c r="F126" s="19">
        <v>45636</v>
      </c>
      <c r="G126" s="18">
        <v>15</v>
      </c>
      <c r="H126" s="19">
        <f t="shared" si="1"/>
        <v>46091</v>
      </c>
      <c r="I126" s="17" t="s">
        <v>1128</v>
      </c>
      <c r="J126" s="17" t="s">
        <v>1253</v>
      </c>
      <c r="K126" s="17" t="s">
        <v>1460</v>
      </c>
      <c r="L126" s="18" t="s">
        <v>1566</v>
      </c>
      <c r="M126" s="20">
        <v>561442</v>
      </c>
      <c r="N126" s="20">
        <v>280721</v>
      </c>
      <c r="O126" s="20">
        <v>280721</v>
      </c>
      <c r="P126" s="21">
        <v>0.5</v>
      </c>
    </row>
    <row r="127" spans="2:16" s="22" customFormat="1" ht="192" x14ac:dyDescent="0.25">
      <c r="B127" s="15" t="s">
        <v>141</v>
      </c>
      <c r="C127" s="18" t="s">
        <v>461</v>
      </c>
      <c r="D127" s="18" t="s">
        <v>778</v>
      </c>
      <c r="E127" s="18" t="s">
        <v>1002</v>
      </c>
      <c r="F127" s="19">
        <v>45642</v>
      </c>
      <c r="G127" s="18">
        <v>15</v>
      </c>
      <c r="H127" s="19">
        <f t="shared" si="1"/>
        <v>46097</v>
      </c>
      <c r="I127" s="17" t="s">
        <v>1128</v>
      </c>
      <c r="J127" s="17" t="s">
        <v>1254</v>
      </c>
      <c r="K127" s="17" t="s">
        <v>1460</v>
      </c>
      <c r="L127" s="18" t="s">
        <v>1566</v>
      </c>
      <c r="M127" s="20">
        <v>182500</v>
      </c>
      <c r="N127" s="20">
        <v>91250</v>
      </c>
      <c r="O127" s="20">
        <v>91250</v>
      </c>
      <c r="P127" s="21">
        <v>0.5</v>
      </c>
    </row>
    <row r="128" spans="2:16" s="22" customFormat="1" ht="96" x14ac:dyDescent="0.25">
      <c r="B128" s="15" t="s">
        <v>142</v>
      </c>
      <c r="C128" s="18" t="s">
        <v>462</v>
      </c>
      <c r="D128" s="18" t="s">
        <v>779</v>
      </c>
      <c r="E128" s="18" t="s">
        <v>1048</v>
      </c>
      <c r="F128" s="19">
        <v>45636</v>
      </c>
      <c r="G128" s="18">
        <v>15</v>
      </c>
      <c r="H128" s="19">
        <f t="shared" si="1"/>
        <v>46091</v>
      </c>
      <c r="I128" s="17" t="s">
        <v>1128</v>
      </c>
      <c r="J128" s="17" t="s">
        <v>1255</v>
      </c>
      <c r="K128" s="17" t="s">
        <v>1473</v>
      </c>
      <c r="L128" s="18" t="s">
        <v>1566</v>
      </c>
      <c r="M128" s="20">
        <v>1300000</v>
      </c>
      <c r="N128" s="20">
        <v>585000</v>
      </c>
      <c r="O128" s="20">
        <v>715000</v>
      </c>
      <c r="P128" s="21">
        <v>0.45</v>
      </c>
    </row>
    <row r="129" spans="2:16" s="22" customFormat="1" ht="96" x14ac:dyDescent="0.25">
      <c r="B129" s="15" t="s">
        <v>143</v>
      </c>
      <c r="C129" s="18" t="s">
        <v>463</v>
      </c>
      <c r="D129" s="18" t="s">
        <v>780</v>
      </c>
      <c r="E129" s="18" t="s">
        <v>1072</v>
      </c>
      <c r="F129" s="19">
        <v>45636</v>
      </c>
      <c r="G129" s="18">
        <v>15</v>
      </c>
      <c r="H129" s="19">
        <f t="shared" si="1"/>
        <v>46091</v>
      </c>
      <c r="I129" s="17" t="s">
        <v>1128</v>
      </c>
      <c r="J129" s="17" t="s">
        <v>1256</v>
      </c>
      <c r="K129" s="17" t="s">
        <v>1521</v>
      </c>
      <c r="L129" s="18" t="s">
        <v>1566</v>
      </c>
      <c r="M129" s="20">
        <v>880000</v>
      </c>
      <c r="N129" s="20">
        <v>440000</v>
      </c>
      <c r="O129" s="20">
        <v>440000</v>
      </c>
      <c r="P129" s="21">
        <v>0.5</v>
      </c>
    </row>
    <row r="130" spans="2:16" s="22" customFormat="1" ht="240" x14ac:dyDescent="0.25">
      <c r="B130" s="15" t="s">
        <v>144</v>
      </c>
      <c r="C130" s="18" t="s">
        <v>464</v>
      </c>
      <c r="D130" s="18" t="s">
        <v>781</v>
      </c>
      <c r="E130" s="18" t="s">
        <v>1059</v>
      </c>
      <c r="F130" s="19">
        <v>45642</v>
      </c>
      <c r="G130" s="18">
        <v>15</v>
      </c>
      <c r="H130" s="19">
        <f t="shared" si="1"/>
        <v>46097</v>
      </c>
      <c r="I130" s="17" t="s">
        <v>1128</v>
      </c>
      <c r="J130" s="17" t="s">
        <v>1257</v>
      </c>
      <c r="K130" s="17" t="s">
        <v>1449</v>
      </c>
      <c r="L130" s="18" t="s">
        <v>1566</v>
      </c>
      <c r="M130" s="20">
        <v>541070</v>
      </c>
      <c r="N130" s="20">
        <v>270535</v>
      </c>
      <c r="O130" s="20">
        <v>270535</v>
      </c>
      <c r="P130" s="21">
        <v>0.5</v>
      </c>
    </row>
    <row r="131" spans="2:16" s="22" customFormat="1" ht="132" x14ac:dyDescent="0.25">
      <c r="B131" s="15" t="s">
        <v>145</v>
      </c>
      <c r="C131" s="18" t="s">
        <v>465</v>
      </c>
      <c r="D131" s="18" t="s">
        <v>782</v>
      </c>
      <c r="E131" s="18" t="s">
        <v>1012</v>
      </c>
      <c r="F131" s="19">
        <v>45635</v>
      </c>
      <c r="G131" s="18">
        <v>15</v>
      </c>
      <c r="H131" s="19">
        <f t="shared" ref="H131:H194" si="2">DATE(YEAR(F131), MONTH(F131)+G131, DAY(F131))</f>
        <v>46090</v>
      </c>
      <c r="I131" s="17" t="s">
        <v>1128</v>
      </c>
      <c r="J131" s="17" t="s">
        <v>1258</v>
      </c>
      <c r="K131" s="17" t="s">
        <v>1522</v>
      </c>
      <c r="L131" s="18" t="s">
        <v>1566</v>
      </c>
      <c r="M131" s="20">
        <v>452380</v>
      </c>
      <c r="N131" s="20">
        <v>226190</v>
      </c>
      <c r="O131" s="20">
        <v>226190</v>
      </c>
      <c r="P131" s="21">
        <v>0.5</v>
      </c>
    </row>
    <row r="132" spans="2:16" s="22" customFormat="1" ht="96" x14ac:dyDescent="0.25">
      <c r="B132" s="15" t="s">
        <v>146</v>
      </c>
      <c r="C132" s="18" t="s">
        <v>466</v>
      </c>
      <c r="D132" s="18" t="s">
        <v>783</v>
      </c>
      <c r="E132" s="18" t="s">
        <v>1021</v>
      </c>
      <c r="F132" s="19">
        <v>45636</v>
      </c>
      <c r="G132" s="18">
        <v>12</v>
      </c>
      <c r="H132" s="19">
        <f t="shared" si="2"/>
        <v>46001</v>
      </c>
      <c r="I132" s="17" t="s">
        <v>1128</v>
      </c>
      <c r="J132" s="17" t="s">
        <v>1259</v>
      </c>
      <c r="K132" s="17" t="s">
        <v>1460</v>
      </c>
      <c r="L132" s="18" t="s">
        <v>1566</v>
      </c>
      <c r="M132" s="20">
        <v>300000</v>
      </c>
      <c r="N132" s="20">
        <v>150000</v>
      </c>
      <c r="O132" s="20">
        <v>150000</v>
      </c>
      <c r="P132" s="21">
        <v>0.5</v>
      </c>
    </row>
    <row r="133" spans="2:16" s="22" customFormat="1" ht="96" x14ac:dyDescent="0.25">
      <c r="B133" s="15" t="s">
        <v>147</v>
      </c>
      <c r="C133" s="18" t="s">
        <v>467</v>
      </c>
      <c r="D133" s="18" t="s">
        <v>784</v>
      </c>
      <c r="E133" s="18" t="s">
        <v>1073</v>
      </c>
      <c r="F133" s="19">
        <v>45645</v>
      </c>
      <c r="G133" s="18">
        <v>15</v>
      </c>
      <c r="H133" s="19">
        <f t="shared" si="2"/>
        <v>46100</v>
      </c>
      <c r="I133" s="17" t="s">
        <v>1128</v>
      </c>
      <c r="J133" s="17" t="s">
        <v>1260</v>
      </c>
      <c r="K133" s="17" t="s">
        <v>1461</v>
      </c>
      <c r="L133" s="18" t="s">
        <v>1566</v>
      </c>
      <c r="M133" s="20">
        <v>212000</v>
      </c>
      <c r="N133" s="20">
        <v>106000</v>
      </c>
      <c r="O133" s="20">
        <v>106000</v>
      </c>
      <c r="P133" s="21">
        <v>0.5</v>
      </c>
    </row>
    <row r="134" spans="2:16" s="22" customFormat="1" ht="96" x14ac:dyDescent="0.25">
      <c r="B134" s="15" t="s">
        <v>148</v>
      </c>
      <c r="C134" s="18" t="s">
        <v>468</v>
      </c>
      <c r="D134" s="18" t="s">
        <v>785</v>
      </c>
      <c r="E134" s="18" t="s">
        <v>1065</v>
      </c>
      <c r="F134" s="19">
        <v>45645</v>
      </c>
      <c r="G134" s="18">
        <v>15</v>
      </c>
      <c r="H134" s="19">
        <f t="shared" si="2"/>
        <v>46100</v>
      </c>
      <c r="I134" s="17" t="s">
        <v>1128</v>
      </c>
      <c r="J134" s="17" t="s">
        <v>1261</v>
      </c>
      <c r="K134" s="17" t="s">
        <v>1461</v>
      </c>
      <c r="L134" s="18" t="s">
        <v>1566</v>
      </c>
      <c r="M134" s="20">
        <v>276000</v>
      </c>
      <c r="N134" s="20">
        <v>138000</v>
      </c>
      <c r="O134" s="20">
        <v>138000</v>
      </c>
      <c r="P134" s="21">
        <v>0.5</v>
      </c>
    </row>
    <row r="135" spans="2:16" s="22" customFormat="1" ht="96" x14ac:dyDescent="0.25">
      <c r="B135" s="15" t="s">
        <v>149</v>
      </c>
      <c r="C135" s="18" t="s">
        <v>469</v>
      </c>
      <c r="D135" s="18" t="s">
        <v>786</v>
      </c>
      <c r="E135" s="18" t="s">
        <v>1074</v>
      </c>
      <c r="F135" s="19">
        <v>45645</v>
      </c>
      <c r="G135" s="18">
        <v>15</v>
      </c>
      <c r="H135" s="19">
        <f t="shared" si="2"/>
        <v>46100</v>
      </c>
      <c r="I135" s="17" t="s">
        <v>1128</v>
      </c>
      <c r="J135" s="17" t="s">
        <v>1262</v>
      </c>
      <c r="K135" s="17" t="s">
        <v>1460</v>
      </c>
      <c r="L135" s="18" t="s">
        <v>1566</v>
      </c>
      <c r="M135" s="20">
        <v>6206000</v>
      </c>
      <c r="N135" s="20">
        <v>799953.4</v>
      </c>
      <c r="O135" s="20">
        <v>5406046.5999999996</v>
      </c>
      <c r="P135" s="21">
        <v>0.12890000000000001</v>
      </c>
    </row>
    <row r="136" spans="2:16" s="22" customFormat="1" ht="96" x14ac:dyDescent="0.25">
      <c r="B136" s="15" t="s">
        <v>150</v>
      </c>
      <c r="C136" s="18" t="s">
        <v>470</v>
      </c>
      <c r="D136" s="18" t="s">
        <v>787</v>
      </c>
      <c r="E136" s="18" t="s">
        <v>987</v>
      </c>
      <c r="F136" s="19">
        <v>45642</v>
      </c>
      <c r="G136" s="18">
        <v>15</v>
      </c>
      <c r="H136" s="19">
        <f t="shared" si="2"/>
        <v>46097</v>
      </c>
      <c r="I136" s="17" t="s">
        <v>1128</v>
      </c>
      <c r="J136" s="17" t="s">
        <v>1263</v>
      </c>
      <c r="K136" s="17" t="s">
        <v>1503</v>
      </c>
      <c r="L136" s="18" t="s">
        <v>1566</v>
      </c>
      <c r="M136" s="20">
        <v>1777777</v>
      </c>
      <c r="N136" s="20">
        <v>799999.65</v>
      </c>
      <c r="O136" s="20">
        <v>977777.35</v>
      </c>
      <c r="P136" s="21">
        <v>0.45</v>
      </c>
    </row>
    <row r="137" spans="2:16" s="22" customFormat="1" ht="96" x14ac:dyDescent="0.25">
      <c r="B137" s="15" t="s">
        <v>151</v>
      </c>
      <c r="C137" s="18" t="s">
        <v>471</v>
      </c>
      <c r="D137" s="18" t="s">
        <v>788</v>
      </c>
      <c r="E137" s="18" t="s">
        <v>1052</v>
      </c>
      <c r="F137" s="19">
        <v>45636</v>
      </c>
      <c r="G137" s="18">
        <v>15</v>
      </c>
      <c r="H137" s="19">
        <f t="shared" si="2"/>
        <v>46091</v>
      </c>
      <c r="I137" s="17" t="s">
        <v>1128</v>
      </c>
      <c r="J137" s="17" t="s">
        <v>1264</v>
      </c>
      <c r="K137" s="17" t="s">
        <v>1523</v>
      </c>
      <c r="L137" s="18" t="s">
        <v>1566</v>
      </c>
      <c r="M137" s="20">
        <v>1777777</v>
      </c>
      <c r="N137" s="20">
        <v>799999.65</v>
      </c>
      <c r="O137" s="20">
        <v>977777.35</v>
      </c>
      <c r="P137" s="21">
        <v>0.45</v>
      </c>
    </row>
    <row r="138" spans="2:16" s="22" customFormat="1" ht="96" x14ac:dyDescent="0.25">
      <c r="B138" s="15" t="s">
        <v>152</v>
      </c>
      <c r="C138" s="18" t="s">
        <v>472</v>
      </c>
      <c r="D138" s="18" t="s">
        <v>789</v>
      </c>
      <c r="E138" s="18" t="s">
        <v>1009</v>
      </c>
      <c r="F138" s="19">
        <v>45645</v>
      </c>
      <c r="G138" s="18">
        <v>15</v>
      </c>
      <c r="H138" s="19">
        <f t="shared" si="2"/>
        <v>46100</v>
      </c>
      <c r="I138" s="17" t="s">
        <v>1128</v>
      </c>
      <c r="J138" s="17" t="s">
        <v>1265</v>
      </c>
      <c r="K138" s="17" t="s">
        <v>1450</v>
      </c>
      <c r="L138" s="18" t="s">
        <v>1566</v>
      </c>
      <c r="M138" s="20">
        <v>1000000</v>
      </c>
      <c r="N138" s="20">
        <v>500000</v>
      </c>
      <c r="O138" s="20">
        <v>500000</v>
      </c>
      <c r="P138" s="21">
        <v>0.5</v>
      </c>
    </row>
    <row r="139" spans="2:16" s="22" customFormat="1" ht="120" x14ac:dyDescent="0.25">
      <c r="B139" s="15" t="s">
        <v>153</v>
      </c>
      <c r="C139" s="18" t="s">
        <v>473</v>
      </c>
      <c r="D139" s="18" t="s">
        <v>790</v>
      </c>
      <c r="E139" s="18" t="s">
        <v>1000</v>
      </c>
      <c r="F139" s="19">
        <v>45645</v>
      </c>
      <c r="G139" s="18">
        <v>15</v>
      </c>
      <c r="H139" s="19">
        <f t="shared" si="2"/>
        <v>46100</v>
      </c>
      <c r="I139" s="17" t="s">
        <v>1128</v>
      </c>
      <c r="J139" s="17" t="s">
        <v>1266</v>
      </c>
      <c r="K139" s="17" t="s">
        <v>1473</v>
      </c>
      <c r="L139" s="18" t="s">
        <v>1566</v>
      </c>
      <c r="M139" s="20">
        <v>1776541</v>
      </c>
      <c r="N139" s="20">
        <v>799443.45</v>
      </c>
      <c r="O139" s="20">
        <v>977097.55</v>
      </c>
      <c r="P139" s="21">
        <v>0.44999999999999996</v>
      </c>
    </row>
    <row r="140" spans="2:16" s="22" customFormat="1" ht="96" x14ac:dyDescent="0.25">
      <c r="B140" s="15" t="s">
        <v>154</v>
      </c>
      <c r="C140" s="18" t="s">
        <v>474</v>
      </c>
      <c r="D140" s="18" t="s">
        <v>791</v>
      </c>
      <c r="E140" s="18" t="s">
        <v>1075</v>
      </c>
      <c r="F140" s="19">
        <v>45642</v>
      </c>
      <c r="G140" s="18">
        <v>15</v>
      </c>
      <c r="H140" s="19">
        <f t="shared" si="2"/>
        <v>46097</v>
      </c>
      <c r="I140" s="17" t="s">
        <v>1128</v>
      </c>
      <c r="J140" s="17" t="s">
        <v>1267</v>
      </c>
      <c r="K140" s="17" t="s">
        <v>1455</v>
      </c>
      <c r="L140" s="18" t="s">
        <v>1566</v>
      </c>
      <c r="M140" s="20">
        <v>1500000</v>
      </c>
      <c r="N140" s="20">
        <v>675000</v>
      </c>
      <c r="O140" s="20">
        <v>825000</v>
      </c>
      <c r="P140" s="21">
        <v>0.45</v>
      </c>
    </row>
    <row r="141" spans="2:16" s="22" customFormat="1" ht="96" x14ac:dyDescent="0.25">
      <c r="B141" s="15" t="s">
        <v>155</v>
      </c>
      <c r="C141" s="18" t="s">
        <v>475</v>
      </c>
      <c r="D141" s="18" t="s">
        <v>792</v>
      </c>
      <c r="E141" s="18" t="s">
        <v>1076</v>
      </c>
      <c r="F141" s="19">
        <v>45645</v>
      </c>
      <c r="G141" s="18">
        <v>15</v>
      </c>
      <c r="H141" s="19">
        <f t="shared" si="2"/>
        <v>46100</v>
      </c>
      <c r="I141" s="17" t="s">
        <v>1128</v>
      </c>
      <c r="J141" s="17" t="s">
        <v>1268</v>
      </c>
      <c r="K141" s="17" t="s">
        <v>1524</v>
      </c>
      <c r="L141" s="18" t="s">
        <v>1566</v>
      </c>
      <c r="M141" s="20">
        <v>1050000</v>
      </c>
      <c r="N141" s="20">
        <v>472500</v>
      </c>
      <c r="O141" s="20">
        <v>577500</v>
      </c>
      <c r="P141" s="21">
        <v>0.45</v>
      </c>
    </row>
    <row r="142" spans="2:16" s="22" customFormat="1" ht="96" x14ac:dyDescent="0.25">
      <c r="B142" s="15" t="s">
        <v>156</v>
      </c>
      <c r="C142" s="18" t="s">
        <v>476</v>
      </c>
      <c r="D142" s="18" t="s">
        <v>793</v>
      </c>
      <c r="E142" s="18" t="s">
        <v>1001</v>
      </c>
      <c r="F142" s="19">
        <v>45645</v>
      </c>
      <c r="G142" s="18">
        <v>15</v>
      </c>
      <c r="H142" s="19">
        <f t="shared" si="2"/>
        <v>46100</v>
      </c>
      <c r="I142" s="17" t="s">
        <v>1128</v>
      </c>
      <c r="J142" s="17" t="s">
        <v>1269</v>
      </c>
      <c r="K142" s="17" t="s">
        <v>1525</v>
      </c>
      <c r="L142" s="18" t="s">
        <v>1566</v>
      </c>
      <c r="M142" s="20">
        <v>695000</v>
      </c>
      <c r="N142" s="20">
        <v>347500</v>
      </c>
      <c r="O142" s="20">
        <v>347500</v>
      </c>
      <c r="P142" s="21">
        <v>0.5</v>
      </c>
    </row>
    <row r="143" spans="2:16" s="22" customFormat="1" ht="96" x14ac:dyDescent="0.25">
      <c r="B143" s="15" t="s">
        <v>157</v>
      </c>
      <c r="C143" s="18" t="s">
        <v>477</v>
      </c>
      <c r="D143" s="18" t="s">
        <v>794</v>
      </c>
      <c r="E143" s="18" t="s">
        <v>1001</v>
      </c>
      <c r="F143" s="19">
        <v>45636</v>
      </c>
      <c r="G143" s="18">
        <v>15</v>
      </c>
      <c r="H143" s="19">
        <f t="shared" si="2"/>
        <v>46091</v>
      </c>
      <c r="I143" s="17" t="s">
        <v>1128</v>
      </c>
      <c r="J143" s="17" t="s">
        <v>1270</v>
      </c>
      <c r="K143" s="17" t="s">
        <v>15</v>
      </c>
      <c r="L143" s="18" t="s">
        <v>1566</v>
      </c>
      <c r="M143" s="20">
        <v>1530000</v>
      </c>
      <c r="N143" s="20">
        <v>688500</v>
      </c>
      <c r="O143" s="20">
        <v>841500</v>
      </c>
      <c r="P143" s="21">
        <v>0.45</v>
      </c>
    </row>
    <row r="144" spans="2:16" s="22" customFormat="1" ht="96" x14ac:dyDescent="0.25">
      <c r="B144" s="15" t="s">
        <v>158</v>
      </c>
      <c r="C144" s="18" t="s">
        <v>478</v>
      </c>
      <c r="D144" s="18" t="s">
        <v>795</v>
      </c>
      <c r="E144" s="18" t="s">
        <v>1056</v>
      </c>
      <c r="F144" s="19">
        <v>45645</v>
      </c>
      <c r="G144" s="18">
        <v>15</v>
      </c>
      <c r="H144" s="19">
        <f t="shared" si="2"/>
        <v>46100</v>
      </c>
      <c r="I144" s="17" t="s">
        <v>1128</v>
      </c>
      <c r="J144" s="17" t="s">
        <v>1271</v>
      </c>
      <c r="K144" s="17" t="s">
        <v>1526</v>
      </c>
      <c r="L144" s="18" t="s">
        <v>1566</v>
      </c>
      <c r="M144" s="20">
        <v>990000</v>
      </c>
      <c r="N144" s="20">
        <v>495000</v>
      </c>
      <c r="O144" s="20">
        <v>495000</v>
      </c>
      <c r="P144" s="21">
        <v>0.5</v>
      </c>
    </row>
    <row r="145" spans="2:16" s="22" customFormat="1" ht="96" x14ac:dyDescent="0.25">
      <c r="B145" s="15" t="s">
        <v>159</v>
      </c>
      <c r="C145" s="18" t="s">
        <v>1567</v>
      </c>
      <c r="D145" s="18" t="s">
        <v>796</v>
      </c>
      <c r="E145" s="18" t="s">
        <v>1007</v>
      </c>
      <c r="F145" s="19">
        <v>45642</v>
      </c>
      <c r="G145" s="18">
        <v>15</v>
      </c>
      <c r="H145" s="19">
        <f t="shared" si="2"/>
        <v>46097</v>
      </c>
      <c r="I145" s="17" t="s">
        <v>1128</v>
      </c>
      <c r="J145" s="17" t="s">
        <v>1272</v>
      </c>
      <c r="K145" s="17" t="s">
        <v>1470</v>
      </c>
      <c r="L145" s="18" t="s">
        <v>1566</v>
      </c>
      <c r="M145" s="20">
        <v>342440</v>
      </c>
      <c r="N145" s="20">
        <v>171220</v>
      </c>
      <c r="O145" s="20">
        <v>171220</v>
      </c>
      <c r="P145" s="21">
        <v>0.5</v>
      </c>
    </row>
    <row r="146" spans="2:16" s="22" customFormat="1" ht="96" x14ac:dyDescent="0.25">
      <c r="B146" s="15" t="s">
        <v>160</v>
      </c>
      <c r="C146" s="18" t="s">
        <v>479</v>
      </c>
      <c r="D146" s="18" t="s">
        <v>797</v>
      </c>
      <c r="E146" s="18" t="s">
        <v>1021</v>
      </c>
      <c r="F146" s="19">
        <v>45635</v>
      </c>
      <c r="G146" s="18">
        <v>15</v>
      </c>
      <c r="H146" s="19">
        <f t="shared" si="2"/>
        <v>46090</v>
      </c>
      <c r="I146" s="17" t="s">
        <v>1128</v>
      </c>
      <c r="J146" s="17" t="s">
        <v>1273</v>
      </c>
      <c r="K146" s="17" t="s">
        <v>1449</v>
      </c>
      <c r="L146" s="18" t="s">
        <v>1566</v>
      </c>
      <c r="M146" s="20">
        <v>847000</v>
      </c>
      <c r="N146" s="20">
        <v>423500</v>
      </c>
      <c r="O146" s="20">
        <v>423500</v>
      </c>
      <c r="P146" s="21">
        <v>0.5</v>
      </c>
    </row>
    <row r="147" spans="2:16" s="22" customFormat="1" ht="96" x14ac:dyDescent="0.25">
      <c r="B147" s="15" t="s">
        <v>161</v>
      </c>
      <c r="C147" s="18" t="s">
        <v>480</v>
      </c>
      <c r="D147" s="18" t="s">
        <v>798</v>
      </c>
      <c r="E147" s="18" t="s">
        <v>1059</v>
      </c>
      <c r="F147" s="19">
        <v>45645</v>
      </c>
      <c r="G147" s="18">
        <v>15</v>
      </c>
      <c r="H147" s="19">
        <f t="shared" si="2"/>
        <v>46100</v>
      </c>
      <c r="I147" s="17" t="s">
        <v>1128</v>
      </c>
      <c r="J147" s="17" t="s">
        <v>1274</v>
      </c>
      <c r="K147" s="17" t="s">
        <v>1461</v>
      </c>
      <c r="L147" s="18" t="s">
        <v>1566</v>
      </c>
      <c r="M147" s="20">
        <v>868000</v>
      </c>
      <c r="N147" s="20">
        <v>314400</v>
      </c>
      <c r="O147" s="20">
        <v>553600</v>
      </c>
      <c r="P147" s="21">
        <v>0.36221198156682027</v>
      </c>
    </row>
    <row r="148" spans="2:16" s="22" customFormat="1" ht="96" x14ac:dyDescent="0.25">
      <c r="B148" s="15" t="s">
        <v>162</v>
      </c>
      <c r="C148" s="18" t="s">
        <v>481</v>
      </c>
      <c r="D148" s="18" t="s">
        <v>799</v>
      </c>
      <c r="E148" s="18" t="s">
        <v>1077</v>
      </c>
      <c r="F148" s="19">
        <v>45635</v>
      </c>
      <c r="G148" s="18">
        <v>13</v>
      </c>
      <c r="H148" s="19">
        <f t="shared" si="2"/>
        <v>46031</v>
      </c>
      <c r="I148" s="17" t="s">
        <v>1128</v>
      </c>
      <c r="J148" s="17" t="s">
        <v>1275</v>
      </c>
      <c r="K148" s="17" t="s">
        <v>1460</v>
      </c>
      <c r="L148" s="18" t="s">
        <v>1566</v>
      </c>
      <c r="M148" s="20">
        <v>398732.5</v>
      </c>
      <c r="N148" s="20">
        <v>199366.25</v>
      </c>
      <c r="O148" s="20">
        <v>199366.25</v>
      </c>
      <c r="P148" s="21">
        <v>0.5</v>
      </c>
    </row>
    <row r="149" spans="2:16" s="22" customFormat="1" ht="96" x14ac:dyDescent="0.25">
      <c r="B149" s="15" t="s">
        <v>163</v>
      </c>
      <c r="C149" s="18" t="s">
        <v>482</v>
      </c>
      <c r="D149" s="18" t="s">
        <v>800</v>
      </c>
      <c r="E149" s="18" t="s">
        <v>993</v>
      </c>
      <c r="F149" s="19">
        <v>45642</v>
      </c>
      <c r="G149" s="18">
        <v>15</v>
      </c>
      <c r="H149" s="19">
        <f t="shared" si="2"/>
        <v>46097</v>
      </c>
      <c r="I149" s="17" t="s">
        <v>1128</v>
      </c>
      <c r="J149" s="17" t="s">
        <v>1276</v>
      </c>
      <c r="K149" s="17" t="s">
        <v>1527</v>
      </c>
      <c r="L149" s="18" t="s">
        <v>1566</v>
      </c>
      <c r="M149" s="20">
        <v>895500</v>
      </c>
      <c r="N149" s="20">
        <v>447750</v>
      </c>
      <c r="O149" s="20">
        <v>447750</v>
      </c>
      <c r="P149" s="21">
        <v>0.5</v>
      </c>
    </row>
    <row r="150" spans="2:16" s="22" customFormat="1" ht="96" x14ac:dyDescent="0.25">
      <c r="B150" s="15" t="s">
        <v>164</v>
      </c>
      <c r="C150" s="18" t="s">
        <v>483</v>
      </c>
      <c r="D150" s="18" t="s">
        <v>801</v>
      </c>
      <c r="E150" s="18" t="s">
        <v>1078</v>
      </c>
      <c r="F150" s="19">
        <v>45635</v>
      </c>
      <c r="G150" s="18">
        <v>15</v>
      </c>
      <c r="H150" s="19">
        <f t="shared" si="2"/>
        <v>46090</v>
      </c>
      <c r="I150" s="17" t="s">
        <v>1128</v>
      </c>
      <c r="J150" s="17" t="s">
        <v>1277</v>
      </c>
      <c r="K150" s="17" t="s">
        <v>1476</v>
      </c>
      <c r="L150" s="18" t="s">
        <v>1566</v>
      </c>
      <c r="M150" s="20">
        <v>996000</v>
      </c>
      <c r="N150" s="20">
        <v>498000</v>
      </c>
      <c r="O150" s="20">
        <v>498000</v>
      </c>
      <c r="P150" s="21">
        <v>0.5</v>
      </c>
    </row>
    <row r="151" spans="2:16" s="22" customFormat="1" ht="96" x14ac:dyDescent="0.25">
      <c r="B151" s="15" t="s">
        <v>165</v>
      </c>
      <c r="C151" s="18" t="s">
        <v>484</v>
      </c>
      <c r="D151" s="18" t="s">
        <v>802</v>
      </c>
      <c r="E151" s="18" t="s">
        <v>1079</v>
      </c>
      <c r="F151" s="19">
        <v>45636</v>
      </c>
      <c r="G151" s="18">
        <v>15</v>
      </c>
      <c r="H151" s="19">
        <f t="shared" si="2"/>
        <v>46091</v>
      </c>
      <c r="I151" s="17" t="s">
        <v>1128</v>
      </c>
      <c r="J151" s="17" t="s">
        <v>1278</v>
      </c>
      <c r="K151" s="17" t="s">
        <v>1514</v>
      </c>
      <c r="L151" s="18" t="s">
        <v>1566</v>
      </c>
      <c r="M151" s="20">
        <v>760000</v>
      </c>
      <c r="N151" s="20">
        <v>380000</v>
      </c>
      <c r="O151" s="20">
        <v>380000</v>
      </c>
      <c r="P151" s="21">
        <v>0.5</v>
      </c>
    </row>
    <row r="152" spans="2:16" s="22" customFormat="1" ht="96" x14ac:dyDescent="0.25">
      <c r="B152" s="15" t="s">
        <v>166</v>
      </c>
      <c r="C152" s="18" t="s">
        <v>485</v>
      </c>
      <c r="D152" s="18" t="s">
        <v>803</v>
      </c>
      <c r="E152" s="18" t="s">
        <v>987</v>
      </c>
      <c r="F152" s="19">
        <v>45635</v>
      </c>
      <c r="G152" s="18">
        <v>15</v>
      </c>
      <c r="H152" s="19">
        <f t="shared" si="2"/>
        <v>46090</v>
      </c>
      <c r="I152" s="17" t="s">
        <v>1128</v>
      </c>
      <c r="J152" s="17" t="s">
        <v>1279</v>
      </c>
      <c r="K152" s="17" t="s">
        <v>1528</v>
      </c>
      <c r="L152" s="18" t="s">
        <v>1566</v>
      </c>
      <c r="M152" s="20">
        <v>1000000</v>
      </c>
      <c r="N152" s="20">
        <v>500000</v>
      </c>
      <c r="O152" s="20">
        <v>500000</v>
      </c>
      <c r="P152" s="21">
        <v>0.5</v>
      </c>
    </row>
    <row r="153" spans="2:16" s="22" customFormat="1" ht="120" x14ac:dyDescent="0.25">
      <c r="B153" s="15" t="s">
        <v>167</v>
      </c>
      <c r="C153" s="18" t="s">
        <v>486</v>
      </c>
      <c r="D153" s="18" t="s">
        <v>804</v>
      </c>
      <c r="E153" s="18" t="s">
        <v>1058</v>
      </c>
      <c r="F153" s="19">
        <v>45645</v>
      </c>
      <c r="G153" s="18">
        <v>15</v>
      </c>
      <c r="H153" s="19">
        <f t="shared" si="2"/>
        <v>46100</v>
      </c>
      <c r="I153" s="17" t="s">
        <v>1128</v>
      </c>
      <c r="J153" s="17" t="s">
        <v>1280</v>
      </c>
      <c r="K153" s="17" t="s">
        <v>1456</v>
      </c>
      <c r="L153" s="18" t="s">
        <v>1566</v>
      </c>
      <c r="M153" s="20">
        <v>724168</v>
      </c>
      <c r="N153" s="20">
        <v>341000</v>
      </c>
      <c r="O153" s="20">
        <v>383168</v>
      </c>
      <c r="P153" s="21">
        <v>0.47088520895703762</v>
      </c>
    </row>
    <row r="154" spans="2:16" s="22" customFormat="1" ht="96" x14ac:dyDescent="0.25">
      <c r="B154" s="15" t="s">
        <v>168</v>
      </c>
      <c r="C154" s="18" t="s">
        <v>487</v>
      </c>
      <c r="D154" s="18" t="s">
        <v>805</v>
      </c>
      <c r="E154" s="18" t="s">
        <v>987</v>
      </c>
      <c r="F154" s="19">
        <v>45642</v>
      </c>
      <c r="G154" s="18">
        <v>15</v>
      </c>
      <c r="H154" s="19">
        <f t="shared" si="2"/>
        <v>46097</v>
      </c>
      <c r="I154" s="17" t="s">
        <v>1128</v>
      </c>
      <c r="J154" s="17" t="s">
        <v>1281</v>
      </c>
      <c r="K154" s="17" t="s">
        <v>1460</v>
      </c>
      <c r="L154" s="18" t="s">
        <v>1566</v>
      </c>
      <c r="M154" s="20">
        <v>900000</v>
      </c>
      <c r="N154" s="20">
        <v>450000</v>
      </c>
      <c r="O154" s="20">
        <v>450000</v>
      </c>
      <c r="P154" s="21">
        <v>0.5</v>
      </c>
    </row>
    <row r="155" spans="2:16" s="22" customFormat="1" ht="168" x14ac:dyDescent="0.25">
      <c r="B155" s="15" t="s">
        <v>169</v>
      </c>
      <c r="C155" s="18" t="s">
        <v>488</v>
      </c>
      <c r="D155" s="18" t="s">
        <v>806</v>
      </c>
      <c r="E155" s="18" t="s">
        <v>1080</v>
      </c>
      <c r="F155" s="19">
        <v>45645</v>
      </c>
      <c r="G155" s="18">
        <v>12</v>
      </c>
      <c r="H155" s="19">
        <f t="shared" si="2"/>
        <v>46010</v>
      </c>
      <c r="I155" s="17" t="s">
        <v>1128</v>
      </c>
      <c r="J155" s="17" t="s">
        <v>1282</v>
      </c>
      <c r="K155" s="17" t="s">
        <v>1473</v>
      </c>
      <c r="L155" s="18" t="s">
        <v>1566</v>
      </c>
      <c r="M155" s="20">
        <v>686000</v>
      </c>
      <c r="N155" s="20">
        <v>343000</v>
      </c>
      <c r="O155" s="20">
        <v>343000</v>
      </c>
      <c r="P155" s="21">
        <v>0.5</v>
      </c>
    </row>
    <row r="156" spans="2:16" s="22" customFormat="1" ht="96" x14ac:dyDescent="0.25">
      <c r="B156" s="15" t="s">
        <v>170</v>
      </c>
      <c r="C156" s="18" t="s">
        <v>489</v>
      </c>
      <c r="D156" s="18" t="s">
        <v>807</v>
      </c>
      <c r="E156" s="18" t="s">
        <v>1081</v>
      </c>
      <c r="F156" s="19">
        <v>45636</v>
      </c>
      <c r="G156" s="18">
        <v>15</v>
      </c>
      <c r="H156" s="19">
        <f t="shared" si="2"/>
        <v>46091</v>
      </c>
      <c r="I156" s="17" t="s">
        <v>1128</v>
      </c>
      <c r="J156" s="17" t="s">
        <v>1283</v>
      </c>
      <c r="K156" s="17" t="s">
        <v>1466</v>
      </c>
      <c r="L156" s="18" t="s">
        <v>1566</v>
      </c>
      <c r="M156" s="20">
        <v>832107.87</v>
      </c>
      <c r="N156" s="20">
        <v>374448.54</v>
      </c>
      <c r="O156" s="20">
        <v>457659.33</v>
      </c>
      <c r="P156" s="21">
        <v>0.44999999819734909</v>
      </c>
    </row>
    <row r="157" spans="2:16" s="22" customFormat="1" ht="156" x14ac:dyDescent="0.25">
      <c r="B157" s="15" t="s">
        <v>171</v>
      </c>
      <c r="C157" s="18" t="s">
        <v>490</v>
      </c>
      <c r="D157" s="18" t="s">
        <v>808</v>
      </c>
      <c r="E157" s="18" t="s">
        <v>1082</v>
      </c>
      <c r="F157" s="19">
        <v>45636</v>
      </c>
      <c r="G157" s="18">
        <v>12</v>
      </c>
      <c r="H157" s="19">
        <f t="shared" si="2"/>
        <v>46001</v>
      </c>
      <c r="I157" s="17" t="s">
        <v>1128</v>
      </c>
      <c r="J157" s="17" t="s">
        <v>1284</v>
      </c>
      <c r="K157" s="17" t="s">
        <v>1477</v>
      </c>
      <c r="L157" s="18" t="s">
        <v>1566</v>
      </c>
      <c r="M157" s="20">
        <v>673905.52</v>
      </c>
      <c r="N157" s="20">
        <v>336952.76</v>
      </c>
      <c r="O157" s="20">
        <v>336952.76</v>
      </c>
      <c r="P157" s="21">
        <v>0.5</v>
      </c>
    </row>
    <row r="158" spans="2:16" s="22" customFormat="1" ht="96" x14ac:dyDescent="0.25">
      <c r="B158" s="15" t="s">
        <v>172</v>
      </c>
      <c r="C158" s="18" t="s">
        <v>491</v>
      </c>
      <c r="D158" s="18" t="s">
        <v>809</v>
      </c>
      <c r="E158" s="18" t="s">
        <v>980</v>
      </c>
      <c r="F158" s="19">
        <v>45645</v>
      </c>
      <c r="G158" s="18">
        <v>15</v>
      </c>
      <c r="H158" s="19">
        <f t="shared" si="2"/>
        <v>46100</v>
      </c>
      <c r="I158" s="17" t="s">
        <v>1128</v>
      </c>
      <c r="J158" s="17" t="s">
        <v>1285</v>
      </c>
      <c r="K158" s="17" t="s">
        <v>1467</v>
      </c>
      <c r="L158" s="18" t="s">
        <v>1566</v>
      </c>
      <c r="M158" s="20">
        <v>876690</v>
      </c>
      <c r="N158" s="20">
        <v>394510.5</v>
      </c>
      <c r="O158" s="20">
        <v>482179.5</v>
      </c>
      <c r="P158" s="21">
        <v>0.45</v>
      </c>
    </row>
    <row r="159" spans="2:16" s="22" customFormat="1" ht="96" x14ac:dyDescent="0.25">
      <c r="B159" s="15" t="s">
        <v>173</v>
      </c>
      <c r="C159" s="18" t="s">
        <v>492</v>
      </c>
      <c r="D159" s="18" t="s">
        <v>810</v>
      </c>
      <c r="E159" s="18" t="s">
        <v>1058</v>
      </c>
      <c r="F159" s="19">
        <v>45635</v>
      </c>
      <c r="G159" s="18">
        <v>15</v>
      </c>
      <c r="H159" s="19">
        <f t="shared" si="2"/>
        <v>46090</v>
      </c>
      <c r="I159" s="17" t="s">
        <v>1128</v>
      </c>
      <c r="J159" s="17" t="s">
        <v>1286</v>
      </c>
      <c r="K159" s="17" t="s">
        <v>1449</v>
      </c>
      <c r="L159" s="18" t="s">
        <v>1566</v>
      </c>
      <c r="M159" s="20">
        <v>998000</v>
      </c>
      <c r="N159" s="20">
        <v>499000</v>
      </c>
      <c r="O159" s="20">
        <v>499000</v>
      </c>
      <c r="P159" s="21">
        <v>0.5</v>
      </c>
    </row>
    <row r="160" spans="2:16" s="22" customFormat="1" ht="96" x14ac:dyDescent="0.25">
      <c r="B160" s="15" t="s">
        <v>174</v>
      </c>
      <c r="C160" s="18" t="s">
        <v>493</v>
      </c>
      <c r="D160" s="18" t="s">
        <v>811</v>
      </c>
      <c r="E160" s="18" t="s">
        <v>1083</v>
      </c>
      <c r="F160" s="19">
        <v>45645</v>
      </c>
      <c r="G160" s="18">
        <v>15</v>
      </c>
      <c r="H160" s="19">
        <f t="shared" si="2"/>
        <v>46100</v>
      </c>
      <c r="I160" s="17" t="s">
        <v>1128</v>
      </c>
      <c r="J160" s="17" t="s">
        <v>1287</v>
      </c>
      <c r="K160" s="17" t="s">
        <v>1461</v>
      </c>
      <c r="L160" s="18" t="s">
        <v>1566</v>
      </c>
      <c r="M160" s="20">
        <v>1545000</v>
      </c>
      <c r="N160" s="20">
        <v>695250</v>
      </c>
      <c r="O160" s="20">
        <v>849750</v>
      </c>
      <c r="P160" s="21">
        <v>0.45</v>
      </c>
    </row>
    <row r="161" spans="2:16" s="22" customFormat="1" ht="204" x14ac:dyDescent="0.25">
      <c r="B161" s="15" t="s">
        <v>175</v>
      </c>
      <c r="C161" s="18" t="s">
        <v>494</v>
      </c>
      <c r="D161" s="18" t="s">
        <v>812</v>
      </c>
      <c r="E161" s="18" t="s">
        <v>1047</v>
      </c>
      <c r="F161" s="19">
        <v>45645</v>
      </c>
      <c r="G161" s="18">
        <v>15</v>
      </c>
      <c r="H161" s="19">
        <f t="shared" si="2"/>
        <v>46100</v>
      </c>
      <c r="I161" s="17" t="s">
        <v>1128</v>
      </c>
      <c r="J161" s="17" t="s">
        <v>1288</v>
      </c>
      <c r="K161" s="17" t="s">
        <v>1449</v>
      </c>
      <c r="L161" s="18" t="s">
        <v>1566</v>
      </c>
      <c r="M161" s="20">
        <v>997500</v>
      </c>
      <c r="N161" s="20">
        <v>498750</v>
      </c>
      <c r="O161" s="20">
        <v>498750</v>
      </c>
      <c r="P161" s="21">
        <v>0.5</v>
      </c>
    </row>
    <row r="162" spans="2:16" s="22" customFormat="1" ht="96" x14ac:dyDescent="0.25">
      <c r="B162" s="15" t="s">
        <v>176</v>
      </c>
      <c r="C162" s="18" t="s">
        <v>495</v>
      </c>
      <c r="D162" s="18" t="s">
        <v>813</v>
      </c>
      <c r="E162" s="18" t="s">
        <v>1019</v>
      </c>
      <c r="F162" s="19">
        <v>45636</v>
      </c>
      <c r="G162" s="18">
        <v>15</v>
      </c>
      <c r="H162" s="19">
        <f t="shared" si="2"/>
        <v>46091</v>
      </c>
      <c r="I162" s="17" t="s">
        <v>1128</v>
      </c>
      <c r="J162" s="17" t="s">
        <v>1289</v>
      </c>
      <c r="K162" s="17" t="s">
        <v>1450</v>
      </c>
      <c r="L162" s="18" t="s">
        <v>1566</v>
      </c>
      <c r="M162" s="20">
        <v>1437000</v>
      </c>
      <c r="N162" s="20">
        <v>646650</v>
      </c>
      <c r="O162" s="20">
        <v>790350</v>
      </c>
      <c r="P162" s="21">
        <v>0.45</v>
      </c>
    </row>
    <row r="163" spans="2:16" s="22" customFormat="1" ht="96" x14ac:dyDescent="0.25">
      <c r="B163" s="15" t="s">
        <v>177</v>
      </c>
      <c r="C163" s="18" t="s">
        <v>496</v>
      </c>
      <c r="D163" s="18" t="s">
        <v>814</v>
      </c>
      <c r="E163" s="18" t="s">
        <v>1055</v>
      </c>
      <c r="F163" s="19">
        <v>45635</v>
      </c>
      <c r="G163" s="18">
        <v>15</v>
      </c>
      <c r="H163" s="19">
        <f t="shared" si="2"/>
        <v>46090</v>
      </c>
      <c r="I163" s="17" t="s">
        <v>1128</v>
      </c>
      <c r="J163" s="17" t="s">
        <v>1290</v>
      </c>
      <c r="K163" s="17" t="s">
        <v>1459</v>
      </c>
      <c r="L163" s="18" t="s">
        <v>1566</v>
      </c>
      <c r="M163" s="20">
        <v>966750</v>
      </c>
      <c r="N163" s="20">
        <v>278200</v>
      </c>
      <c r="O163" s="20">
        <v>688550</v>
      </c>
      <c r="P163" s="21">
        <v>0.28776829583656582</v>
      </c>
    </row>
    <row r="164" spans="2:16" s="22" customFormat="1" ht="144" x14ac:dyDescent="0.25">
      <c r="B164" s="15" t="s">
        <v>178</v>
      </c>
      <c r="C164" s="18" t="s">
        <v>497</v>
      </c>
      <c r="D164" s="18" t="s">
        <v>815</v>
      </c>
      <c r="E164" s="18" t="s">
        <v>1002</v>
      </c>
      <c r="F164" s="19">
        <v>45642</v>
      </c>
      <c r="G164" s="18">
        <v>15</v>
      </c>
      <c r="H164" s="19">
        <f t="shared" si="2"/>
        <v>46097</v>
      </c>
      <c r="I164" s="17" t="s">
        <v>1128</v>
      </c>
      <c r="J164" s="17" t="s">
        <v>1291</v>
      </c>
      <c r="K164" s="17" t="s">
        <v>1449</v>
      </c>
      <c r="L164" s="18" t="s">
        <v>1566</v>
      </c>
      <c r="M164" s="20">
        <v>998000</v>
      </c>
      <c r="N164" s="20">
        <v>449100</v>
      </c>
      <c r="O164" s="20">
        <v>548900</v>
      </c>
      <c r="P164" s="21">
        <v>0.45</v>
      </c>
    </row>
    <row r="165" spans="2:16" s="22" customFormat="1" ht="132" x14ac:dyDescent="0.25">
      <c r="B165" s="15" t="s">
        <v>179</v>
      </c>
      <c r="C165" s="18" t="s">
        <v>498</v>
      </c>
      <c r="D165" s="18" t="s">
        <v>816</v>
      </c>
      <c r="E165" s="18" t="s">
        <v>1026</v>
      </c>
      <c r="F165" s="19">
        <v>45645</v>
      </c>
      <c r="G165" s="18">
        <v>15</v>
      </c>
      <c r="H165" s="19">
        <f t="shared" si="2"/>
        <v>46100</v>
      </c>
      <c r="I165" s="17" t="s">
        <v>1128</v>
      </c>
      <c r="J165" s="17" t="s">
        <v>1292</v>
      </c>
      <c r="K165" s="17" t="s">
        <v>1460</v>
      </c>
      <c r="L165" s="18" t="s">
        <v>1566</v>
      </c>
      <c r="M165" s="20">
        <v>373812</v>
      </c>
      <c r="N165" s="20">
        <v>186906</v>
      </c>
      <c r="O165" s="20">
        <v>186906</v>
      </c>
      <c r="P165" s="21">
        <v>0.5</v>
      </c>
    </row>
    <row r="166" spans="2:16" s="22" customFormat="1" ht="96" x14ac:dyDescent="0.25">
      <c r="B166" s="15" t="s">
        <v>180</v>
      </c>
      <c r="C166" s="18" t="s">
        <v>499</v>
      </c>
      <c r="D166" s="18" t="s">
        <v>817</v>
      </c>
      <c r="E166" s="18" t="s">
        <v>1084</v>
      </c>
      <c r="F166" s="19">
        <v>45645</v>
      </c>
      <c r="G166" s="18">
        <v>15</v>
      </c>
      <c r="H166" s="19">
        <f t="shared" si="2"/>
        <v>46100</v>
      </c>
      <c r="I166" s="17" t="s">
        <v>1128</v>
      </c>
      <c r="J166" s="17" t="s">
        <v>1293</v>
      </c>
      <c r="K166" s="17" t="s">
        <v>1451</v>
      </c>
      <c r="L166" s="18" t="s">
        <v>1566</v>
      </c>
      <c r="M166" s="20">
        <v>657282.43999999994</v>
      </c>
      <c r="N166" s="20">
        <v>328641.21999999997</v>
      </c>
      <c r="O166" s="20">
        <v>328641.21999999997</v>
      </c>
      <c r="P166" s="21">
        <v>0.5</v>
      </c>
    </row>
    <row r="167" spans="2:16" s="22" customFormat="1" ht="372" x14ac:dyDescent="0.25">
      <c r="B167" s="15" t="s">
        <v>181</v>
      </c>
      <c r="C167" s="18" t="s">
        <v>500</v>
      </c>
      <c r="D167" s="18" t="s">
        <v>818</v>
      </c>
      <c r="E167" s="18" t="s">
        <v>1085</v>
      </c>
      <c r="F167" s="19">
        <v>45636</v>
      </c>
      <c r="G167" s="18">
        <v>12</v>
      </c>
      <c r="H167" s="19">
        <f t="shared" si="2"/>
        <v>46001</v>
      </c>
      <c r="I167" s="17" t="s">
        <v>1128</v>
      </c>
      <c r="J167" s="17" t="s">
        <v>1294</v>
      </c>
      <c r="K167" s="17" t="s">
        <v>1530</v>
      </c>
      <c r="L167" s="18" t="s">
        <v>1566</v>
      </c>
      <c r="M167" s="20">
        <v>770628</v>
      </c>
      <c r="N167" s="20">
        <v>385314</v>
      </c>
      <c r="O167" s="20">
        <v>385314</v>
      </c>
      <c r="P167" s="21">
        <v>0.5</v>
      </c>
    </row>
    <row r="168" spans="2:16" s="22" customFormat="1" ht="96" x14ac:dyDescent="0.25">
      <c r="B168" s="15" t="s">
        <v>182</v>
      </c>
      <c r="C168" s="18" t="s">
        <v>501</v>
      </c>
      <c r="D168" s="18" t="s">
        <v>819</v>
      </c>
      <c r="E168" s="18" t="s">
        <v>1086</v>
      </c>
      <c r="F168" s="19">
        <v>45635</v>
      </c>
      <c r="G168" s="18">
        <v>15</v>
      </c>
      <c r="H168" s="19">
        <f t="shared" si="2"/>
        <v>46090</v>
      </c>
      <c r="I168" s="17" t="s">
        <v>1128</v>
      </c>
      <c r="J168" s="17" t="s">
        <v>1295</v>
      </c>
      <c r="K168" s="17" t="s">
        <v>1517</v>
      </c>
      <c r="L168" s="18" t="s">
        <v>1566</v>
      </c>
      <c r="M168" s="20">
        <v>721200</v>
      </c>
      <c r="N168" s="20">
        <v>291833.33</v>
      </c>
      <c r="O168" s="20">
        <v>429366.67</v>
      </c>
      <c r="P168" s="21">
        <v>0.40464965335551861</v>
      </c>
    </row>
    <row r="169" spans="2:16" s="22" customFormat="1" ht="96" x14ac:dyDescent="0.25">
      <c r="B169" s="15" t="s">
        <v>183</v>
      </c>
      <c r="C169" s="18" t="s">
        <v>502</v>
      </c>
      <c r="D169" s="18" t="s">
        <v>820</v>
      </c>
      <c r="E169" s="18" t="s">
        <v>1087</v>
      </c>
      <c r="F169" s="19">
        <v>45645</v>
      </c>
      <c r="G169" s="18">
        <v>15</v>
      </c>
      <c r="H169" s="19">
        <f t="shared" si="2"/>
        <v>46100</v>
      </c>
      <c r="I169" s="17" t="s">
        <v>1128</v>
      </c>
      <c r="J169" s="17" t="s">
        <v>1296</v>
      </c>
      <c r="K169" s="17" t="s">
        <v>1450</v>
      </c>
      <c r="L169" s="18" t="s">
        <v>1566</v>
      </c>
      <c r="M169" s="20">
        <v>300000</v>
      </c>
      <c r="N169" s="20">
        <v>150000</v>
      </c>
      <c r="O169" s="20">
        <v>150000</v>
      </c>
      <c r="P169" s="21">
        <v>0.5</v>
      </c>
    </row>
    <row r="170" spans="2:16" s="22" customFormat="1" ht="96" x14ac:dyDescent="0.25">
      <c r="B170" s="15" t="s">
        <v>184</v>
      </c>
      <c r="C170" s="18" t="s">
        <v>503</v>
      </c>
      <c r="D170" s="18" t="s">
        <v>821</v>
      </c>
      <c r="E170" s="18" t="s">
        <v>1088</v>
      </c>
      <c r="F170" s="19">
        <v>45635</v>
      </c>
      <c r="G170" s="18">
        <v>15</v>
      </c>
      <c r="H170" s="19">
        <f t="shared" si="2"/>
        <v>46090</v>
      </c>
      <c r="I170" s="17" t="s">
        <v>1128</v>
      </c>
      <c r="J170" s="17" t="s">
        <v>1297</v>
      </c>
      <c r="K170" s="17" t="s">
        <v>1514</v>
      </c>
      <c r="L170" s="18" t="s">
        <v>1566</v>
      </c>
      <c r="M170" s="20">
        <v>1800000</v>
      </c>
      <c r="N170" s="20">
        <v>799920</v>
      </c>
      <c r="O170" s="20">
        <v>1000080</v>
      </c>
      <c r="P170" s="21">
        <v>0.44440000000000002</v>
      </c>
    </row>
    <row r="171" spans="2:16" s="22" customFormat="1" ht="96" x14ac:dyDescent="0.25">
      <c r="B171" s="15" t="s">
        <v>185</v>
      </c>
      <c r="C171" s="18" t="s">
        <v>504</v>
      </c>
      <c r="D171" s="18" t="s">
        <v>822</v>
      </c>
      <c r="E171" s="18" t="s">
        <v>1074</v>
      </c>
      <c r="F171" s="19">
        <v>45642</v>
      </c>
      <c r="G171" s="18">
        <v>15</v>
      </c>
      <c r="H171" s="19">
        <f t="shared" si="2"/>
        <v>46097</v>
      </c>
      <c r="I171" s="17" t="s">
        <v>1128</v>
      </c>
      <c r="J171" s="17" t="s">
        <v>1298</v>
      </c>
      <c r="K171" s="17" t="s">
        <v>1477</v>
      </c>
      <c r="L171" s="18" t="s">
        <v>1566</v>
      </c>
      <c r="M171" s="20">
        <v>1777750</v>
      </c>
      <c r="N171" s="20">
        <v>799987.5</v>
      </c>
      <c r="O171" s="20">
        <v>977762.5</v>
      </c>
      <c r="P171" s="21">
        <v>0.45</v>
      </c>
    </row>
    <row r="172" spans="2:16" s="22" customFormat="1" ht="96" x14ac:dyDescent="0.25">
      <c r="B172" s="15" t="s">
        <v>186</v>
      </c>
      <c r="C172" s="18" t="s">
        <v>505</v>
      </c>
      <c r="D172" s="18" t="s">
        <v>823</v>
      </c>
      <c r="E172" s="18" t="s">
        <v>1000</v>
      </c>
      <c r="F172" s="19">
        <v>45642</v>
      </c>
      <c r="G172" s="18">
        <v>15</v>
      </c>
      <c r="H172" s="19">
        <f t="shared" si="2"/>
        <v>46097</v>
      </c>
      <c r="I172" s="17" t="s">
        <v>1128</v>
      </c>
      <c r="J172" s="17" t="s">
        <v>1299</v>
      </c>
      <c r="K172" s="17" t="s">
        <v>1449</v>
      </c>
      <c r="L172" s="18" t="s">
        <v>1566</v>
      </c>
      <c r="M172" s="20">
        <v>400000</v>
      </c>
      <c r="N172" s="20">
        <v>200000</v>
      </c>
      <c r="O172" s="20">
        <v>200000</v>
      </c>
      <c r="P172" s="21">
        <v>0.5</v>
      </c>
    </row>
    <row r="173" spans="2:16" s="22" customFormat="1" ht="96" x14ac:dyDescent="0.25">
      <c r="B173" s="15" t="s">
        <v>187</v>
      </c>
      <c r="C173" s="18" t="s">
        <v>506</v>
      </c>
      <c r="D173" s="18" t="s">
        <v>824</v>
      </c>
      <c r="E173" s="18" t="s">
        <v>1089</v>
      </c>
      <c r="F173" s="19">
        <v>45636</v>
      </c>
      <c r="G173" s="18">
        <v>15</v>
      </c>
      <c r="H173" s="19">
        <f t="shared" si="2"/>
        <v>46091</v>
      </c>
      <c r="I173" s="17" t="s">
        <v>1128</v>
      </c>
      <c r="J173" s="17" t="s">
        <v>1300</v>
      </c>
      <c r="K173" s="17" t="s">
        <v>1523</v>
      </c>
      <c r="L173" s="18" t="s">
        <v>1566</v>
      </c>
      <c r="M173" s="20">
        <v>758212</v>
      </c>
      <c r="N173" s="20">
        <v>379106</v>
      </c>
      <c r="O173" s="20">
        <v>379106</v>
      </c>
      <c r="P173" s="21">
        <v>0.5</v>
      </c>
    </row>
    <row r="174" spans="2:16" s="22" customFormat="1" ht="144" x14ac:dyDescent="0.25">
      <c r="B174" s="15" t="s">
        <v>188</v>
      </c>
      <c r="C174" s="18" t="s">
        <v>507</v>
      </c>
      <c r="D174" s="18" t="s">
        <v>825</v>
      </c>
      <c r="E174" s="18" t="s">
        <v>1090</v>
      </c>
      <c r="F174" s="19">
        <v>45635</v>
      </c>
      <c r="G174" s="18">
        <v>15</v>
      </c>
      <c r="H174" s="19">
        <f t="shared" si="2"/>
        <v>46090</v>
      </c>
      <c r="I174" s="17" t="s">
        <v>1128</v>
      </c>
      <c r="J174" s="17" t="s">
        <v>1301</v>
      </c>
      <c r="K174" s="17" t="s">
        <v>1531</v>
      </c>
      <c r="L174" s="18" t="s">
        <v>1566</v>
      </c>
      <c r="M174" s="20">
        <v>896000</v>
      </c>
      <c r="N174" s="20">
        <v>448000</v>
      </c>
      <c r="O174" s="20">
        <v>448000</v>
      </c>
      <c r="P174" s="21">
        <v>0.5</v>
      </c>
    </row>
    <row r="175" spans="2:16" s="22" customFormat="1" ht="120" x14ac:dyDescent="0.25">
      <c r="B175" s="15" t="s">
        <v>189</v>
      </c>
      <c r="C175" s="18" t="s">
        <v>508</v>
      </c>
      <c r="D175" s="18" t="s">
        <v>826</v>
      </c>
      <c r="E175" s="18" t="s">
        <v>1091</v>
      </c>
      <c r="F175" s="19">
        <v>45645</v>
      </c>
      <c r="G175" s="18">
        <v>15</v>
      </c>
      <c r="H175" s="19">
        <f t="shared" si="2"/>
        <v>46100</v>
      </c>
      <c r="I175" s="17" t="s">
        <v>1128</v>
      </c>
      <c r="J175" s="17" t="s">
        <v>1302</v>
      </c>
      <c r="K175" s="17" t="s">
        <v>1523</v>
      </c>
      <c r="L175" s="18" t="s">
        <v>1566</v>
      </c>
      <c r="M175" s="20">
        <v>1777777</v>
      </c>
      <c r="N175" s="20">
        <v>799999.65</v>
      </c>
      <c r="O175" s="20">
        <v>977777.35</v>
      </c>
      <c r="P175" s="21">
        <v>0.45</v>
      </c>
    </row>
    <row r="176" spans="2:16" s="22" customFormat="1" ht="96" x14ac:dyDescent="0.25">
      <c r="B176" s="15" t="s">
        <v>190</v>
      </c>
      <c r="C176" s="18" t="s">
        <v>509</v>
      </c>
      <c r="D176" s="18" t="s">
        <v>827</v>
      </c>
      <c r="E176" s="18" t="s">
        <v>1000</v>
      </c>
      <c r="F176" s="19">
        <v>45635</v>
      </c>
      <c r="G176" s="18">
        <v>15</v>
      </c>
      <c r="H176" s="19">
        <f t="shared" si="2"/>
        <v>46090</v>
      </c>
      <c r="I176" s="17" t="s">
        <v>1128</v>
      </c>
      <c r="J176" s="17" t="s">
        <v>1303</v>
      </c>
      <c r="K176" s="17" t="s">
        <v>1449</v>
      </c>
      <c r="L176" s="18" t="s">
        <v>1566</v>
      </c>
      <c r="M176" s="20">
        <v>762000</v>
      </c>
      <c r="N176" s="20">
        <v>381000</v>
      </c>
      <c r="O176" s="20">
        <v>381000</v>
      </c>
      <c r="P176" s="21">
        <v>0.5</v>
      </c>
    </row>
    <row r="177" spans="2:16" s="22" customFormat="1" ht="108" x14ac:dyDescent="0.25">
      <c r="B177" s="15" t="s">
        <v>191</v>
      </c>
      <c r="C177" s="18" t="s">
        <v>510</v>
      </c>
      <c r="D177" s="18" t="s">
        <v>828</v>
      </c>
      <c r="E177" s="18" t="s">
        <v>1046</v>
      </c>
      <c r="F177" s="19">
        <v>45635</v>
      </c>
      <c r="G177" s="18">
        <v>15</v>
      </c>
      <c r="H177" s="19">
        <f t="shared" si="2"/>
        <v>46090</v>
      </c>
      <c r="I177" s="17" t="s">
        <v>1128</v>
      </c>
      <c r="J177" s="17" t="s">
        <v>1304</v>
      </c>
      <c r="K177" s="17" t="s">
        <v>1532</v>
      </c>
      <c r="L177" s="18" t="s">
        <v>1566</v>
      </c>
      <c r="M177" s="20">
        <v>466823.35</v>
      </c>
      <c r="N177" s="20">
        <v>233411.67</v>
      </c>
      <c r="O177" s="20">
        <v>233411.68</v>
      </c>
      <c r="P177" s="21">
        <v>0.49999998928931044</v>
      </c>
    </row>
    <row r="178" spans="2:16" s="22" customFormat="1" ht="96" x14ac:dyDescent="0.25">
      <c r="B178" s="15" t="s">
        <v>192</v>
      </c>
      <c r="C178" s="18" t="s">
        <v>511</v>
      </c>
      <c r="D178" s="18" t="s">
        <v>829</v>
      </c>
      <c r="E178" s="18" t="s">
        <v>1057</v>
      </c>
      <c r="F178" s="19">
        <v>45635</v>
      </c>
      <c r="G178" s="18">
        <v>15</v>
      </c>
      <c r="H178" s="19">
        <f t="shared" si="2"/>
        <v>46090</v>
      </c>
      <c r="I178" s="17" t="s">
        <v>1128</v>
      </c>
      <c r="J178" s="17" t="s">
        <v>1305</v>
      </c>
      <c r="K178" s="17" t="s">
        <v>1449</v>
      </c>
      <c r="L178" s="18" t="s">
        <v>1566</v>
      </c>
      <c r="M178" s="20">
        <v>849000</v>
      </c>
      <c r="N178" s="20">
        <v>424500</v>
      </c>
      <c r="O178" s="20">
        <v>424500</v>
      </c>
      <c r="P178" s="21">
        <v>0.5</v>
      </c>
    </row>
    <row r="179" spans="2:16" s="22" customFormat="1" ht="409.5" x14ac:dyDescent="0.25">
      <c r="B179" s="15" t="s">
        <v>193</v>
      </c>
      <c r="C179" s="18" t="s">
        <v>512</v>
      </c>
      <c r="D179" s="18" t="s">
        <v>830</v>
      </c>
      <c r="E179" s="18" t="s">
        <v>980</v>
      </c>
      <c r="F179" s="19">
        <v>45642</v>
      </c>
      <c r="G179" s="18">
        <v>15</v>
      </c>
      <c r="H179" s="19">
        <f t="shared" si="2"/>
        <v>46097</v>
      </c>
      <c r="I179" s="17" t="s">
        <v>1128</v>
      </c>
      <c r="J179" s="17" t="s">
        <v>1306</v>
      </c>
      <c r="K179" s="17" t="s">
        <v>1533</v>
      </c>
      <c r="L179" s="18" t="s">
        <v>1566</v>
      </c>
      <c r="M179" s="20">
        <v>580000</v>
      </c>
      <c r="N179" s="20">
        <v>290000</v>
      </c>
      <c r="O179" s="20">
        <v>290000</v>
      </c>
      <c r="P179" s="21">
        <v>0.5</v>
      </c>
    </row>
    <row r="180" spans="2:16" s="22" customFormat="1" ht="96" x14ac:dyDescent="0.25">
      <c r="B180" s="15" t="s">
        <v>194</v>
      </c>
      <c r="C180" s="18" t="s">
        <v>513</v>
      </c>
      <c r="D180" s="18" t="s">
        <v>831</v>
      </c>
      <c r="E180" s="18" t="s">
        <v>974</v>
      </c>
      <c r="F180" s="19">
        <v>45642</v>
      </c>
      <c r="G180" s="18">
        <v>15</v>
      </c>
      <c r="H180" s="19">
        <f t="shared" si="2"/>
        <v>46097</v>
      </c>
      <c r="I180" s="17" t="s">
        <v>1128</v>
      </c>
      <c r="J180" s="17" t="s">
        <v>1307</v>
      </c>
      <c r="K180" s="17" t="s">
        <v>1534</v>
      </c>
      <c r="L180" s="18" t="s">
        <v>1566</v>
      </c>
      <c r="M180" s="20">
        <v>418392</v>
      </c>
      <c r="N180" s="20">
        <v>209196</v>
      </c>
      <c r="O180" s="20">
        <v>209196</v>
      </c>
      <c r="P180" s="21">
        <v>0.5</v>
      </c>
    </row>
    <row r="181" spans="2:16" s="22" customFormat="1" ht="96" x14ac:dyDescent="0.25">
      <c r="B181" s="15" t="s">
        <v>195</v>
      </c>
      <c r="C181" s="18" t="s">
        <v>514</v>
      </c>
      <c r="D181" s="18" t="s">
        <v>832</v>
      </c>
      <c r="E181" s="18" t="s">
        <v>1028</v>
      </c>
      <c r="F181" s="19">
        <v>45645</v>
      </c>
      <c r="G181" s="18">
        <v>15</v>
      </c>
      <c r="H181" s="19">
        <f t="shared" si="2"/>
        <v>46100</v>
      </c>
      <c r="I181" s="17" t="s">
        <v>1128</v>
      </c>
      <c r="J181" s="17" t="s">
        <v>1308</v>
      </c>
      <c r="K181" s="17" t="s">
        <v>1455</v>
      </c>
      <c r="L181" s="18" t="s">
        <v>1566</v>
      </c>
      <c r="M181" s="20">
        <v>397440</v>
      </c>
      <c r="N181" s="20">
        <v>198720</v>
      </c>
      <c r="O181" s="20">
        <v>198720</v>
      </c>
      <c r="P181" s="21">
        <v>0.5</v>
      </c>
    </row>
    <row r="182" spans="2:16" s="22" customFormat="1" ht="96" x14ac:dyDescent="0.25">
      <c r="B182" s="15" t="s">
        <v>196</v>
      </c>
      <c r="C182" s="18" t="s">
        <v>515</v>
      </c>
      <c r="D182" s="18" t="s">
        <v>833</v>
      </c>
      <c r="E182" s="18" t="s">
        <v>1094</v>
      </c>
      <c r="F182" s="19">
        <v>45642</v>
      </c>
      <c r="G182" s="18">
        <v>15</v>
      </c>
      <c r="H182" s="19">
        <f t="shared" si="2"/>
        <v>46097</v>
      </c>
      <c r="I182" s="17" t="s">
        <v>1128</v>
      </c>
      <c r="J182" s="17" t="s">
        <v>1309</v>
      </c>
      <c r="K182" s="17" t="s">
        <v>1535</v>
      </c>
      <c r="L182" s="18" t="s">
        <v>1566</v>
      </c>
      <c r="M182" s="20">
        <v>114612</v>
      </c>
      <c r="N182" s="20">
        <v>57306</v>
      </c>
      <c r="O182" s="20">
        <v>57306</v>
      </c>
      <c r="P182" s="21">
        <v>0.5</v>
      </c>
    </row>
    <row r="183" spans="2:16" s="22" customFormat="1" ht="96" x14ac:dyDescent="0.25">
      <c r="B183" s="15" t="s">
        <v>197</v>
      </c>
      <c r="C183" s="18" t="s">
        <v>516</v>
      </c>
      <c r="D183" s="18" t="s">
        <v>834</v>
      </c>
      <c r="E183" s="18" t="s">
        <v>1049</v>
      </c>
      <c r="F183" s="19">
        <v>45642</v>
      </c>
      <c r="G183" s="18">
        <v>15</v>
      </c>
      <c r="H183" s="19">
        <f t="shared" si="2"/>
        <v>46097</v>
      </c>
      <c r="I183" s="17" t="s">
        <v>1128</v>
      </c>
      <c r="J183" s="17" t="s">
        <v>1310</v>
      </c>
      <c r="K183" s="17" t="s">
        <v>1456</v>
      </c>
      <c r="L183" s="18" t="s">
        <v>1566</v>
      </c>
      <c r="M183" s="20">
        <v>1777000</v>
      </c>
      <c r="N183" s="20">
        <v>799650</v>
      </c>
      <c r="O183" s="20">
        <v>977350</v>
      </c>
      <c r="P183" s="21">
        <v>0.45</v>
      </c>
    </row>
    <row r="184" spans="2:16" s="22" customFormat="1" ht="96" x14ac:dyDescent="0.25">
      <c r="B184" s="15" t="s">
        <v>198</v>
      </c>
      <c r="C184" s="18" t="s">
        <v>517</v>
      </c>
      <c r="D184" s="18" t="s">
        <v>835</v>
      </c>
      <c r="E184" s="18" t="s">
        <v>1037</v>
      </c>
      <c r="F184" s="19">
        <v>45636</v>
      </c>
      <c r="G184" s="18">
        <v>15</v>
      </c>
      <c r="H184" s="19">
        <f t="shared" si="2"/>
        <v>46091</v>
      </c>
      <c r="I184" s="17" t="s">
        <v>1128</v>
      </c>
      <c r="J184" s="17" t="s">
        <v>1311</v>
      </c>
      <c r="K184" s="17" t="s">
        <v>1449</v>
      </c>
      <c r="L184" s="18" t="s">
        <v>1566</v>
      </c>
      <c r="M184" s="20">
        <v>1777000</v>
      </c>
      <c r="N184" s="20">
        <v>799650</v>
      </c>
      <c r="O184" s="20">
        <v>977350</v>
      </c>
      <c r="P184" s="21">
        <v>0.45</v>
      </c>
    </row>
    <row r="185" spans="2:16" s="22" customFormat="1" ht="108" x14ac:dyDescent="0.25">
      <c r="B185" s="15" t="s">
        <v>199</v>
      </c>
      <c r="C185" s="18" t="s">
        <v>518</v>
      </c>
      <c r="D185" s="18" t="s">
        <v>836</v>
      </c>
      <c r="E185" s="18" t="s">
        <v>1034</v>
      </c>
      <c r="F185" s="19">
        <v>45636</v>
      </c>
      <c r="G185" s="18">
        <v>15</v>
      </c>
      <c r="H185" s="19">
        <f t="shared" si="2"/>
        <v>46091</v>
      </c>
      <c r="I185" s="17" t="s">
        <v>1128</v>
      </c>
      <c r="J185" s="17" t="s">
        <v>1312</v>
      </c>
      <c r="K185" s="17" t="s">
        <v>1536</v>
      </c>
      <c r="L185" s="18" t="s">
        <v>1566</v>
      </c>
      <c r="M185" s="20">
        <v>2200000</v>
      </c>
      <c r="N185" s="20">
        <v>500000</v>
      </c>
      <c r="O185" s="20">
        <v>1700000</v>
      </c>
      <c r="P185" s="21">
        <v>0.22727272727272727</v>
      </c>
    </row>
    <row r="186" spans="2:16" s="22" customFormat="1" ht="96" x14ac:dyDescent="0.25">
      <c r="B186" s="15" t="s">
        <v>200</v>
      </c>
      <c r="C186" s="18" t="s">
        <v>519</v>
      </c>
      <c r="D186" s="18" t="s">
        <v>837</v>
      </c>
      <c r="E186" s="18" t="s">
        <v>1096</v>
      </c>
      <c r="F186" s="19">
        <v>45642</v>
      </c>
      <c r="G186" s="18">
        <v>15</v>
      </c>
      <c r="H186" s="19">
        <f t="shared" si="2"/>
        <v>46097</v>
      </c>
      <c r="I186" s="17" t="s">
        <v>1128</v>
      </c>
      <c r="J186" s="17" t="s">
        <v>1313</v>
      </c>
      <c r="K186" s="17" t="s">
        <v>1488</v>
      </c>
      <c r="L186" s="18" t="s">
        <v>1566</v>
      </c>
      <c r="M186" s="20">
        <v>920000</v>
      </c>
      <c r="N186" s="20">
        <v>460000</v>
      </c>
      <c r="O186" s="20">
        <v>460000</v>
      </c>
      <c r="P186" s="21">
        <v>0.5</v>
      </c>
    </row>
    <row r="187" spans="2:16" s="22" customFormat="1" ht="156" x14ac:dyDescent="0.25">
      <c r="B187" s="15" t="s">
        <v>201</v>
      </c>
      <c r="C187" s="18" t="s">
        <v>520</v>
      </c>
      <c r="D187" s="18" t="s">
        <v>838</v>
      </c>
      <c r="E187" s="18" t="s">
        <v>984</v>
      </c>
      <c r="F187" s="19">
        <v>45635</v>
      </c>
      <c r="G187" s="18">
        <v>15</v>
      </c>
      <c r="H187" s="19">
        <f t="shared" si="2"/>
        <v>46090</v>
      </c>
      <c r="I187" s="17" t="s">
        <v>1128</v>
      </c>
      <c r="J187" s="17" t="s">
        <v>1314</v>
      </c>
      <c r="K187" s="17" t="s">
        <v>1467</v>
      </c>
      <c r="L187" s="18" t="s">
        <v>1566</v>
      </c>
      <c r="M187" s="20">
        <v>780250</v>
      </c>
      <c r="N187" s="20">
        <v>390125</v>
      </c>
      <c r="O187" s="20">
        <v>390125</v>
      </c>
      <c r="P187" s="21">
        <v>0.5</v>
      </c>
    </row>
    <row r="188" spans="2:16" s="22" customFormat="1" ht="96" x14ac:dyDescent="0.25">
      <c r="B188" s="15" t="s">
        <v>202</v>
      </c>
      <c r="C188" s="18" t="s">
        <v>521</v>
      </c>
      <c r="D188" s="18" t="s">
        <v>839</v>
      </c>
      <c r="E188" s="18" t="s">
        <v>1061</v>
      </c>
      <c r="F188" s="19">
        <v>45642</v>
      </c>
      <c r="G188" s="18">
        <v>15</v>
      </c>
      <c r="H188" s="19">
        <f t="shared" si="2"/>
        <v>46097</v>
      </c>
      <c r="I188" s="17" t="s">
        <v>1128</v>
      </c>
      <c r="J188" s="17" t="s">
        <v>1315</v>
      </c>
      <c r="K188" s="17" t="s">
        <v>1466</v>
      </c>
      <c r="L188" s="18" t="s">
        <v>1566</v>
      </c>
      <c r="M188" s="20">
        <v>898000.5</v>
      </c>
      <c r="N188" s="20">
        <v>449000.25</v>
      </c>
      <c r="O188" s="20">
        <v>449000.25</v>
      </c>
      <c r="P188" s="21">
        <v>0.5</v>
      </c>
    </row>
    <row r="189" spans="2:16" s="22" customFormat="1" ht="96" x14ac:dyDescent="0.25">
      <c r="B189" s="15" t="s">
        <v>203</v>
      </c>
      <c r="C189" s="18" t="s">
        <v>522</v>
      </c>
      <c r="D189" s="18" t="s">
        <v>840</v>
      </c>
      <c r="E189" s="18" t="s">
        <v>993</v>
      </c>
      <c r="F189" s="19">
        <v>45645</v>
      </c>
      <c r="G189" s="18">
        <v>15</v>
      </c>
      <c r="H189" s="19">
        <f t="shared" si="2"/>
        <v>46100</v>
      </c>
      <c r="I189" s="17" t="s">
        <v>1128</v>
      </c>
      <c r="J189" s="17" t="s">
        <v>1316</v>
      </c>
      <c r="K189" s="17" t="s">
        <v>1537</v>
      </c>
      <c r="L189" s="18" t="s">
        <v>1566</v>
      </c>
      <c r="M189" s="20">
        <v>565500</v>
      </c>
      <c r="N189" s="20">
        <v>282750</v>
      </c>
      <c r="O189" s="20">
        <v>282750</v>
      </c>
      <c r="P189" s="21">
        <v>0.5</v>
      </c>
    </row>
    <row r="190" spans="2:16" s="22" customFormat="1" ht="96" x14ac:dyDescent="0.25">
      <c r="B190" s="15" t="s">
        <v>204</v>
      </c>
      <c r="C190" s="18" t="s">
        <v>523</v>
      </c>
      <c r="D190" s="18" t="s">
        <v>841</v>
      </c>
      <c r="E190" s="18" t="s">
        <v>1014</v>
      </c>
      <c r="F190" s="19">
        <v>45635</v>
      </c>
      <c r="G190" s="18">
        <v>15</v>
      </c>
      <c r="H190" s="19">
        <f t="shared" si="2"/>
        <v>46090</v>
      </c>
      <c r="I190" s="17" t="s">
        <v>1128</v>
      </c>
      <c r="J190" s="17" t="s">
        <v>1317</v>
      </c>
      <c r="K190" s="17" t="s">
        <v>1460</v>
      </c>
      <c r="L190" s="18" t="s">
        <v>1566</v>
      </c>
      <c r="M190" s="20">
        <v>419939</v>
      </c>
      <c r="N190" s="20">
        <v>209969.5</v>
      </c>
      <c r="O190" s="20">
        <v>209969.5</v>
      </c>
      <c r="P190" s="21">
        <v>0.5</v>
      </c>
    </row>
    <row r="191" spans="2:16" s="22" customFormat="1" ht="96" x14ac:dyDescent="0.25">
      <c r="B191" s="15" t="s">
        <v>205</v>
      </c>
      <c r="C191" s="18" t="s">
        <v>524</v>
      </c>
      <c r="D191" s="18" t="s">
        <v>842</v>
      </c>
      <c r="E191" s="18" t="s">
        <v>1000</v>
      </c>
      <c r="F191" s="19">
        <v>45642</v>
      </c>
      <c r="G191" s="18">
        <v>15</v>
      </c>
      <c r="H191" s="19">
        <f t="shared" si="2"/>
        <v>46097</v>
      </c>
      <c r="I191" s="17" t="s">
        <v>1128</v>
      </c>
      <c r="J191" s="17" t="s">
        <v>1318</v>
      </c>
      <c r="K191" s="17" t="s">
        <v>1449</v>
      </c>
      <c r="L191" s="18" t="s">
        <v>1566</v>
      </c>
      <c r="M191" s="20">
        <v>829000</v>
      </c>
      <c r="N191" s="20">
        <v>414500</v>
      </c>
      <c r="O191" s="20">
        <v>414500</v>
      </c>
      <c r="P191" s="21">
        <v>0.5</v>
      </c>
    </row>
    <row r="192" spans="2:16" s="22" customFormat="1" ht="96" x14ac:dyDescent="0.25">
      <c r="B192" s="15" t="s">
        <v>206</v>
      </c>
      <c r="C192" s="18" t="s">
        <v>525</v>
      </c>
      <c r="D192" s="18" t="s">
        <v>843</v>
      </c>
      <c r="E192" s="18" t="s">
        <v>1098</v>
      </c>
      <c r="F192" s="19">
        <v>45642</v>
      </c>
      <c r="G192" s="18">
        <v>15</v>
      </c>
      <c r="H192" s="19">
        <f t="shared" si="2"/>
        <v>46097</v>
      </c>
      <c r="I192" s="17" t="s">
        <v>1128</v>
      </c>
      <c r="J192" s="17" t="s">
        <v>1319</v>
      </c>
      <c r="K192" s="17" t="s">
        <v>1452</v>
      </c>
      <c r="L192" s="18" t="s">
        <v>1566</v>
      </c>
      <c r="M192" s="20">
        <v>6023207.3200000003</v>
      </c>
      <c r="N192" s="20">
        <v>800000</v>
      </c>
      <c r="O192" s="20">
        <v>5223207.32</v>
      </c>
      <c r="P192" s="21">
        <v>0.13281960216504718</v>
      </c>
    </row>
    <row r="193" spans="2:16" s="22" customFormat="1" ht="96" x14ac:dyDescent="0.25">
      <c r="B193" s="15" t="s">
        <v>207</v>
      </c>
      <c r="C193" s="18" t="s">
        <v>526</v>
      </c>
      <c r="D193" s="18" t="s">
        <v>844</v>
      </c>
      <c r="E193" s="18" t="s">
        <v>1099</v>
      </c>
      <c r="F193" s="19">
        <v>45642</v>
      </c>
      <c r="G193" s="18">
        <v>15</v>
      </c>
      <c r="H193" s="19">
        <f t="shared" si="2"/>
        <v>46097</v>
      </c>
      <c r="I193" s="17" t="s">
        <v>1128</v>
      </c>
      <c r="J193" s="17" t="s">
        <v>1320</v>
      </c>
      <c r="K193" s="17" t="s">
        <v>1473</v>
      </c>
      <c r="L193" s="18" t="s">
        <v>1566</v>
      </c>
      <c r="M193" s="20">
        <v>224000</v>
      </c>
      <c r="N193" s="20">
        <v>112000</v>
      </c>
      <c r="O193" s="20">
        <v>112000</v>
      </c>
      <c r="P193" s="21">
        <v>0.5</v>
      </c>
    </row>
    <row r="194" spans="2:16" s="22" customFormat="1" ht="120" x14ac:dyDescent="0.25">
      <c r="B194" s="15" t="s">
        <v>208</v>
      </c>
      <c r="C194" s="18" t="s">
        <v>527</v>
      </c>
      <c r="D194" s="18" t="s">
        <v>845</v>
      </c>
      <c r="E194" s="18" t="s">
        <v>998</v>
      </c>
      <c r="F194" s="19">
        <v>45636</v>
      </c>
      <c r="G194" s="18">
        <v>15</v>
      </c>
      <c r="H194" s="19">
        <f t="shared" si="2"/>
        <v>46091</v>
      </c>
      <c r="I194" s="17" t="s">
        <v>1128</v>
      </c>
      <c r="J194" s="17" t="s">
        <v>1321</v>
      </c>
      <c r="K194" s="17" t="s">
        <v>1513</v>
      </c>
      <c r="L194" s="18" t="s">
        <v>1566</v>
      </c>
      <c r="M194" s="20">
        <v>225754.2</v>
      </c>
      <c r="N194" s="20">
        <v>112877.09</v>
      </c>
      <c r="O194" s="20">
        <v>112877.11</v>
      </c>
      <c r="P194" s="21">
        <v>0.4999999557040356</v>
      </c>
    </row>
    <row r="195" spans="2:16" s="22" customFormat="1" ht="108" x14ac:dyDescent="0.25">
      <c r="B195" s="15" t="s">
        <v>209</v>
      </c>
      <c r="C195" s="18" t="s">
        <v>528</v>
      </c>
      <c r="D195" s="18" t="s">
        <v>846</v>
      </c>
      <c r="E195" s="18" t="s">
        <v>1023</v>
      </c>
      <c r="F195" s="19">
        <v>45642</v>
      </c>
      <c r="G195" s="18">
        <v>15</v>
      </c>
      <c r="H195" s="19">
        <f t="shared" ref="H195:H258" si="3">DATE(YEAR(F195), MONTH(F195)+G195, DAY(F195))</f>
        <v>46097</v>
      </c>
      <c r="I195" s="17" t="s">
        <v>1128</v>
      </c>
      <c r="J195" s="17" t="s">
        <v>1322</v>
      </c>
      <c r="K195" s="17" t="s">
        <v>1452</v>
      </c>
      <c r="L195" s="18" t="s">
        <v>1566</v>
      </c>
      <c r="M195" s="20">
        <v>1000000</v>
      </c>
      <c r="N195" s="20">
        <v>500000</v>
      </c>
      <c r="O195" s="20">
        <v>500000</v>
      </c>
      <c r="P195" s="21">
        <v>0.5</v>
      </c>
    </row>
    <row r="196" spans="2:16" s="22" customFormat="1" ht="96" x14ac:dyDescent="0.25">
      <c r="B196" s="15" t="s">
        <v>210</v>
      </c>
      <c r="C196" s="18" t="s">
        <v>529</v>
      </c>
      <c r="D196" s="18" t="s">
        <v>847</v>
      </c>
      <c r="E196" s="18" t="s">
        <v>1100</v>
      </c>
      <c r="F196" s="19">
        <v>45636</v>
      </c>
      <c r="G196" s="18">
        <v>15</v>
      </c>
      <c r="H196" s="19">
        <f t="shared" si="3"/>
        <v>46091</v>
      </c>
      <c r="I196" s="17" t="s">
        <v>1128</v>
      </c>
      <c r="J196" s="17" t="s">
        <v>1323</v>
      </c>
      <c r="K196" s="17" t="s">
        <v>1460</v>
      </c>
      <c r="L196" s="18" t="s">
        <v>1566</v>
      </c>
      <c r="M196" s="20">
        <v>2647567.7399999998</v>
      </c>
      <c r="N196" s="20">
        <v>794270.32</v>
      </c>
      <c r="O196" s="20">
        <v>1853297.42</v>
      </c>
      <c r="P196" s="21">
        <v>0.2999999992445897</v>
      </c>
    </row>
    <row r="197" spans="2:16" s="22" customFormat="1" ht="96" x14ac:dyDescent="0.25">
      <c r="B197" s="15" t="s">
        <v>211</v>
      </c>
      <c r="C197" s="18" t="s">
        <v>530</v>
      </c>
      <c r="D197" s="18" t="s">
        <v>848</v>
      </c>
      <c r="E197" s="18" t="s">
        <v>1001</v>
      </c>
      <c r="F197" s="19">
        <v>45635</v>
      </c>
      <c r="G197" s="18">
        <v>15</v>
      </c>
      <c r="H197" s="19">
        <f t="shared" si="3"/>
        <v>46090</v>
      </c>
      <c r="I197" s="17" t="s">
        <v>1128</v>
      </c>
      <c r="J197" s="17" t="s">
        <v>1324</v>
      </c>
      <c r="K197" s="17" t="s">
        <v>1464</v>
      </c>
      <c r="L197" s="18" t="s">
        <v>1566</v>
      </c>
      <c r="M197" s="20">
        <v>700000</v>
      </c>
      <c r="N197" s="20">
        <v>350000</v>
      </c>
      <c r="O197" s="20">
        <v>350000</v>
      </c>
      <c r="P197" s="21">
        <v>0.5</v>
      </c>
    </row>
    <row r="198" spans="2:16" s="22" customFormat="1" ht="108" x14ac:dyDescent="0.25">
      <c r="B198" s="15" t="s">
        <v>212</v>
      </c>
      <c r="C198" s="18" t="s">
        <v>531</v>
      </c>
      <c r="D198" s="18" t="s">
        <v>849</v>
      </c>
      <c r="E198" s="18" t="s">
        <v>1023</v>
      </c>
      <c r="F198" s="19">
        <v>45636</v>
      </c>
      <c r="G198" s="18">
        <v>15</v>
      </c>
      <c r="H198" s="19">
        <f t="shared" si="3"/>
        <v>46091</v>
      </c>
      <c r="I198" s="17" t="s">
        <v>1128</v>
      </c>
      <c r="J198" s="17" t="s">
        <v>1325</v>
      </c>
      <c r="K198" s="17" t="s">
        <v>1460</v>
      </c>
      <c r="L198" s="18" t="s">
        <v>1566</v>
      </c>
      <c r="M198" s="20">
        <v>761190.29</v>
      </c>
      <c r="N198" s="20">
        <v>380595.14</v>
      </c>
      <c r="O198" s="20">
        <v>380595.15</v>
      </c>
      <c r="P198" s="21">
        <v>0.49999999343134027</v>
      </c>
    </row>
    <row r="199" spans="2:16" s="22" customFormat="1" ht="96" x14ac:dyDescent="0.25">
      <c r="B199" s="15" t="s">
        <v>213</v>
      </c>
      <c r="C199" s="18" t="s">
        <v>532</v>
      </c>
      <c r="D199" s="18" t="s">
        <v>850</v>
      </c>
      <c r="E199" s="18" t="s">
        <v>1101</v>
      </c>
      <c r="F199" s="19">
        <v>45642</v>
      </c>
      <c r="G199" s="18">
        <v>15</v>
      </c>
      <c r="H199" s="19">
        <f t="shared" si="3"/>
        <v>46097</v>
      </c>
      <c r="I199" s="17" t="s">
        <v>1128</v>
      </c>
      <c r="J199" s="17" t="s">
        <v>1326</v>
      </c>
      <c r="K199" s="17" t="s">
        <v>1452</v>
      </c>
      <c r="L199" s="18" t="s">
        <v>1566</v>
      </c>
      <c r="M199" s="20">
        <v>1008500</v>
      </c>
      <c r="N199" s="20">
        <v>500000</v>
      </c>
      <c r="O199" s="20">
        <v>508500</v>
      </c>
      <c r="P199" s="21">
        <v>0.49578582052553299</v>
      </c>
    </row>
    <row r="200" spans="2:16" s="22" customFormat="1" ht="96" x14ac:dyDescent="0.25">
      <c r="B200" s="15" t="s">
        <v>214</v>
      </c>
      <c r="C200" s="18" t="s">
        <v>533</v>
      </c>
      <c r="D200" s="18" t="s">
        <v>851</v>
      </c>
      <c r="E200" s="18" t="s">
        <v>975</v>
      </c>
      <c r="F200" s="19">
        <v>45645</v>
      </c>
      <c r="G200" s="18">
        <v>15</v>
      </c>
      <c r="H200" s="19">
        <f t="shared" si="3"/>
        <v>46100</v>
      </c>
      <c r="I200" s="17" t="s">
        <v>1128</v>
      </c>
      <c r="J200" s="17" t="s">
        <v>1327</v>
      </c>
      <c r="K200" s="17" t="s">
        <v>1452</v>
      </c>
      <c r="L200" s="18" t="s">
        <v>1566</v>
      </c>
      <c r="M200" s="20">
        <v>295000</v>
      </c>
      <c r="N200" s="20">
        <v>147500</v>
      </c>
      <c r="O200" s="20">
        <v>147500</v>
      </c>
      <c r="P200" s="21">
        <v>0.5</v>
      </c>
    </row>
    <row r="201" spans="2:16" s="22" customFormat="1" ht="96" x14ac:dyDescent="0.25">
      <c r="B201" s="15" t="s">
        <v>215</v>
      </c>
      <c r="C201" s="18" t="s">
        <v>534</v>
      </c>
      <c r="D201" s="18" t="s">
        <v>852</v>
      </c>
      <c r="E201" s="18" t="s">
        <v>1095</v>
      </c>
      <c r="F201" s="19">
        <v>45642</v>
      </c>
      <c r="G201" s="18">
        <v>15</v>
      </c>
      <c r="H201" s="19">
        <f t="shared" si="3"/>
        <v>46097</v>
      </c>
      <c r="I201" s="17" t="s">
        <v>1128</v>
      </c>
      <c r="J201" s="17" t="s">
        <v>1328</v>
      </c>
      <c r="K201" s="17" t="s">
        <v>1470</v>
      </c>
      <c r="L201" s="18" t="s">
        <v>1566</v>
      </c>
      <c r="M201" s="20">
        <v>215076.27000000002</v>
      </c>
      <c r="N201" s="20">
        <v>107538.13</v>
      </c>
      <c r="O201" s="20">
        <v>107538.14</v>
      </c>
      <c r="P201" s="21">
        <v>0.49999997675243296</v>
      </c>
    </row>
    <row r="202" spans="2:16" s="22" customFormat="1" ht="96" x14ac:dyDescent="0.25">
      <c r="B202" s="15" t="s">
        <v>216</v>
      </c>
      <c r="C202" s="18" t="s">
        <v>535</v>
      </c>
      <c r="D202" s="18" t="s">
        <v>853</v>
      </c>
      <c r="E202" s="18" t="s">
        <v>1007</v>
      </c>
      <c r="F202" s="19">
        <v>45635</v>
      </c>
      <c r="G202" s="18">
        <v>12</v>
      </c>
      <c r="H202" s="19">
        <f t="shared" si="3"/>
        <v>46000</v>
      </c>
      <c r="I202" s="17" t="s">
        <v>1128</v>
      </c>
      <c r="J202" s="17" t="s">
        <v>1329</v>
      </c>
      <c r="K202" s="17" t="s">
        <v>1471</v>
      </c>
      <c r="L202" s="18" t="s">
        <v>1566</v>
      </c>
      <c r="M202" s="20">
        <v>421000</v>
      </c>
      <c r="N202" s="20">
        <v>210500</v>
      </c>
      <c r="O202" s="20">
        <v>210500</v>
      </c>
      <c r="P202" s="21">
        <v>0.5</v>
      </c>
    </row>
    <row r="203" spans="2:16" s="22" customFormat="1" ht="96" x14ac:dyDescent="0.25">
      <c r="B203" s="15" t="s">
        <v>217</v>
      </c>
      <c r="C203" s="18" t="s">
        <v>536</v>
      </c>
      <c r="D203" s="18" t="s">
        <v>854</v>
      </c>
      <c r="E203" s="18" t="s">
        <v>977</v>
      </c>
      <c r="F203" s="19">
        <v>45635</v>
      </c>
      <c r="G203" s="18">
        <v>15</v>
      </c>
      <c r="H203" s="19">
        <f t="shared" si="3"/>
        <v>46090</v>
      </c>
      <c r="I203" s="17" t="s">
        <v>1128</v>
      </c>
      <c r="J203" s="17" t="s">
        <v>1330</v>
      </c>
      <c r="K203" s="17" t="s">
        <v>1455</v>
      </c>
      <c r="L203" s="18" t="s">
        <v>1566</v>
      </c>
      <c r="M203" s="20">
        <v>1080600</v>
      </c>
      <c r="N203" s="20">
        <v>500000</v>
      </c>
      <c r="O203" s="20">
        <v>580600</v>
      </c>
      <c r="P203" s="21">
        <v>0.46270590412733664</v>
      </c>
    </row>
    <row r="204" spans="2:16" s="22" customFormat="1" ht="96" x14ac:dyDescent="0.25">
      <c r="B204" s="15" t="s">
        <v>218</v>
      </c>
      <c r="C204" s="18" t="s">
        <v>537</v>
      </c>
      <c r="D204" s="18" t="s">
        <v>855</v>
      </c>
      <c r="E204" s="18" t="s">
        <v>1009</v>
      </c>
      <c r="F204" s="19">
        <v>45635</v>
      </c>
      <c r="G204" s="18">
        <v>15</v>
      </c>
      <c r="H204" s="19">
        <f t="shared" si="3"/>
        <v>46090</v>
      </c>
      <c r="I204" s="17" t="s">
        <v>1128</v>
      </c>
      <c r="J204" s="17" t="s">
        <v>1331</v>
      </c>
      <c r="K204" s="17" t="s">
        <v>1473</v>
      </c>
      <c r="L204" s="18" t="s">
        <v>1566</v>
      </c>
      <c r="M204" s="20">
        <v>1000000</v>
      </c>
      <c r="N204" s="20">
        <v>500000</v>
      </c>
      <c r="O204" s="20">
        <v>500000</v>
      </c>
      <c r="P204" s="21">
        <v>0.5</v>
      </c>
    </row>
    <row r="205" spans="2:16" s="22" customFormat="1" ht="96" x14ac:dyDescent="0.25">
      <c r="B205" s="15" t="s">
        <v>219</v>
      </c>
      <c r="C205" s="18" t="s">
        <v>538</v>
      </c>
      <c r="D205" s="18" t="s">
        <v>856</v>
      </c>
      <c r="E205" s="18" t="s">
        <v>1059</v>
      </c>
      <c r="F205" s="19">
        <v>45642</v>
      </c>
      <c r="G205" s="18">
        <v>15</v>
      </c>
      <c r="H205" s="19">
        <f t="shared" si="3"/>
        <v>46097</v>
      </c>
      <c r="I205" s="17" t="s">
        <v>1128</v>
      </c>
      <c r="J205" s="17" t="s">
        <v>1332</v>
      </c>
      <c r="K205" s="17" t="s">
        <v>1450</v>
      </c>
      <c r="L205" s="18" t="s">
        <v>1566</v>
      </c>
      <c r="M205" s="20">
        <v>428000</v>
      </c>
      <c r="N205" s="20">
        <v>214000</v>
      </c>
      <c r="O205" s="20">
        <v>214000</v>
      </c>
      <c r="P205" s="21">
        <v>0.5</v>
      </c>
    </row>
    <row r="206" spans="2:16" s="22" customFormat="1" ht="180" x14ac:dyDescent="0.25">
      <c r="B206" s="15" t="s">
        <v>220</v>
      </c>
      <c r="C206" s="18" t="s">
        <v>539</v>
      </c>
      <c r="D206" s="18" t="s">
        <v>857</v>
      </c>
      <c r="E206" s="18" t="s">
        <v>1020</v>
      </c>
      <c r="F206" s="19">
        <v>45635</v>
      </c>
      <c r="G206" s="18">
        <v>15</v>
      </c>
      <c r="H206" s="19">
        <f t="shared" si="3"/>
        <v>46090</v>
      </c>
      <c r="I206" s="17" t="s">
        <v>1128</v>
      </c>
      <c r="J206" s="17" t="s">
        <v>1333</v>
      </c>
      <c r="K206" s="17" t="s">
        <v>1454</v>
      </c>
      <c r="L206" s="18" t="s">
        <v>1566</v>
      </c>
      <c r="M206" s="20">
        <v>797200</v>
      </c>
      <c r="N206" s="20">
        <v>358740</v>
      </c>
      <c r="O206" s="20">
        <v>438460</v>
      </c>
      <c r="P206" s="21">
        <v>0.45</v>
      </c>
    </row>
    <row r="207" spans="2:16" s="22" customFormat="1" ht="120" x14ac:dyDescent="0.25">
      <c r="B207" s="15" t="s">
        <v>221</v>
      </c>
      <c r="C207" s="18" t="s">
        <v>540</v>
      </c>
      <c r="D207" s="18" t="s">
        <v>858</v>
      </c>
      <c r="E207" s="18" t="s">
        <v>1102</v>
      </c>
      <c r="F207" s="19">
        <v>45635</v>
      </c>
      <c r="G207" s="18">
        <v>15</v>
      </c>
      <c r="H207" s="19">
        <f t="shared" si="3"/>
        <v>46090</v>
      </c>
      <c r="I207" s="17" t="s">
        <v>1128</v>
      </c>
      <c r="J207" s="17" t="s">
        <v>1334</v>
      </c>
      <c r="K207" s="17" t="s">
        <v>1470</v>
      </c>
      <c r="L207" s="18" t="s">
        <v>1566</v>
      </c>
      <c r="M207" s="20">
        <v>815000</v>
      </c>
      <c r="N207" s="20">
        <v>407500</v>
      </c>
      <c r="O207" s="20">
        <v>407500</v>
      </c>
      <c r="P207" s="21">
        <v>0.5</v>
      </c>
    </row>
    <row r="208" spans="2:16" s="22" customFormat="1" ht="96" x14ac:dyDescent="0.25">
      <c r="B208" s="15" t="s">
        <v>222</v>
      </c>
      <c r="C208" s="18" t="s">
        <v>541</v>
      </c>
      <c r="D208" s="18" t="s">
        <v>859</v>
      </c>
      <c r="E208" s="18" t="s">
        <v>1087</v>
      </c>
      <c r="F208" s="19">
        <v>45642</v>
      </c>
      <c r="G208" s="18">
        <v>15</v>
      </c>
      <c r="H208" s="19">
        <f t="shared" si="3"/>
        <v>46097</v>
      </c>
      <c r="I208" s="17" t="s">
        <v>1128</v>
      </c>
      <c r="J208" s="17" t="s">
        <v>1335</v>
      </c>
      <c r="K208" s="17" t="s">
        <v>1538</v>
      </c>
      <c r="L208" s="18" t="s">
        <v>1566</v>
      </c>
      <c r="M208" s="20">
        <v>950000</v>
      </c>
      <c r="N208" s="20">
        <v>475000</v>
      </c>
      <c r="O208" s="20">
        <v>475000</v>
      </c>
      <c r="P208" s="21">
        <v>0.5</v>
      </c>
    </row>
    <row r="209" spans="2:16" s="22" customFormat="1" ht="96" x14ac:dyDescent="0.25">
      <c r="B209" s="15" t="s">
        <v>223</v>
      </c>
      <c r="C209" s="18" t="s">
        <v>542</v>
      </c>
      <c r="D209" s="18" t="s">
        <v>860</v>
      </c>
      <c r="E209" s="18" t="s">
        <v>1093</v>
      </c>
      <c r="F209" s="19">
        <v>45642</v>
      </c>
      <c r="G209" s="18">
        <v>15</v>
      </c>
      <c r="H209" s="19">
        <f t="shared" si="3"/>
        <v>46097</v>
      </c>
      <c r="I209" s="17" t="s">
        <v>1128</v>
      </c>
      <c r="J209" s="17" t="s">
        <v>1336</v>
      </c>
      <c r="K209" s="17" t="s">
        <v>1449</v>
      </c>
      <c r="L209" s="18" t="s">
        <v>1566</v>
      </c>
      <c r="M209" s="20">
        <v>996000</v>
      </c>
      <c r="N209" s="20">
        <v>498000</v>
      </c>
      <c r="O209" s="20">
        <v>498000</v>
      </c>
      <c r="P209" s="21">
        <v>0.5</v>
      </c>
    </row>
    <row r="210" spans="2:16" s="22" customFormat="1" ht="96" x14ac:dyDescent="0.25">
      <c r="B210" s="15" t="s">
        <v>224</v>
      </c>
      <c r="C210" s="18" t="s">
        <v>543</v>
      </c>
      <c r="D210" s="18" t="s">
        <v>861</v>
      </c>
      <c r="E210" s="18" t="s">
        <v>1040</v>
      </c>
      <c r="F210" s="19">
        <v>45635</v>
      </c>
      <c r="G210" s="18">
        <v>15</v>
      </c>
      <c r="H210" s="19">
        <f t="shared" si="3"/>
        <v>46090</v>
      </c>
      <c r="I210" s="17" t="s">
        <v>1128</v>
      </c>
      <c r="J210" s="17" t="s">
        <v>1337</v>
      </c>
      <c r="K210" s="17" t="s">
        <v>1449</v>
      </c>
      <c r="L210" s="18" t="s">
        <v>1566</v>
      </c>
      <c r="M210" s="20">
        <v>1000000</v>
      </c>
      <c r="N210" s="20">
        <v>500000</v>
      </c>
      <c r="O210" s="20">
        <v>500000</v>
      </c>
      <c r="P210" s="21">
        <v>0.5</v>
      </c>
    </row>
    <row r="211" spans="2:16" s="22" customFormat="1" ht="120" x14ac:dyDescent="0.25">
      <c r="B211" s="15" t="s">
        <v>225</v>
      </c>
      <c r="C211" s="18" t="s">
        <v>544</v>
      </c>
      <c r="D211" s="18" t="s">
        <v>862</v>
      </c>
      <c r="E211" s="18" t="s">
        <v>1059</v>
      </c>
      <c r="F211" s="19">
        <v>45642</v>
      </c>
      <c r="G211" s="18">
        <v>15</v>
      </c>
      <c r="H211" s="19">
        <f t="shared" si="3"/>
        <v>46097</v>
      </c>
      <c r="I211" s="17" t="s">
        <v>1128</v>
      </c>
      <c r="J211" s="17" t="s">
        <v>1338</v>
      </c>
      <c r="K211" s="17" t="s">
        <v>1473</v>
      </c>
      <c r="L211" s="18" t="s">
        <v>1566</v>
      </c>
      <c r="M211" s="20">
        <v>1648000</v>
      </c>
      <c r="N211" s="20">
        <v>741600</v>
      </c>
      <c r="O211" s="20">
        <v>906400</v>
      </c>
      <c r="P211" s="21">
        <v>0.45</v>
      </c>
    </row>
    <row r="212" spans="2:16" s="22" customFormat="1" ht="228" x14ac:dyDescent="0.25">
      <c r="B212" s="15" t="s">
        <v>226</v>
      </c>
      <c r="C212" s="18" t="s">
        <v>545</v>
      </c>
      <c r="D212" s="18" t="s">
        <v>863</v>
      </c>
      <c r="E212" s="18" t="s">
        <v>1000</v>
      </c>
      <c r="F212" s="19">
        <v>45636</v>
      </c>
      <c r="G212" s="18">
        <v>15</v>
      </c>
      <c r="H212" s="19">
        <f t="shared" si="3"/>
        <v>46091</v>
      </c>
      <c r="I212" s="17" t="s">
        <v>1128</v>
      </c>
      <c r="J212" s="17" t="s">
        <v>1339</v>
      </c>
      <c r="K212" s="17" t="s">
        <v>1467</v>
      </c>
      <c r="L212" s="18" t="s">
        <v>1566</v>
      </c>
      <c r="M212" s="20">
        <v>421000</v>
      </c>
      <c r="N212" s="20">
        <v>210500</v>
      </c>
      <c r="O212" s="20">
        <v>210500</v>
      </c>
      <c r="P212" s="21">
        <v>0.5</v>
      </c>
    </row>
    <row r="213" spans="2:16" s="22" customFormat="1" ht="96" x14ac:dyDescent="0.25">
      <c r="B213" s="15" t="s">
        <v>227</v>
      </c>
      <c r="C213" s="18" t="s">
        <v>546</v>
      </c>
      <c r="D213" s="18" t="s">
        <v>864</v>
      </c>
      <c r="E213" s="18" t="s">
        <v>997</v>
      </c>
      <c r="F213" s="19">
        <v>45635</v>
      </c>
      <c r="G213" s="18">
        <v>12</v>
      </c>
      <c r="H213" s="19">
        <f t="shared" si="3"/>
        <v>46000</v>
      </c>
      <c r="I213" s="17" t="s">
        <v>1128</v>
      </c>
      <c r="J213" s="17" t="s">
        <v>1340</v>
      </c>
      <c r="K213" s="17" t="s">
        <v>1514</v>
      </c>
      <c r="L213" s="18" t="s">
        <v>1566</v>
      </c>
      <c r="M213" s="20">
        <v>595700</v>
      </c>
      <c r="N213" s="20">
        <v>297850</v>
      </c>
      <c r="O213" s="20">
        <v>297850</v>
      </c>
      <c r="P213" s="21">
        <v>0.5</v>
      </c>
    </row>
    <row r="214" spans="2:16" s="22" customFormat="1" ht="96" x14ac:dyDescent="0.25">
      <c r="B214" s="15" t="s">
        <v>228</v>
      </c>
      <c r="C214" s="18" t="s">
        <v>547</v>
      </c>
      <c r="D214" s="18" t="s">
        <v>865</v>
      </c>
      <c r="E214" s="18" t="s">
        <v>1024</v>
      </c>
      <c r="F214" s="19">
        <v>45636</v>
      </c>
      <c r="G214" s="18">
        <v>15</v>
      </c>
      <c r="H214" s="19">
        <f t="shared" si="3"/>
        <v>46091</v>
      </c>
      <c r="I214" s="17" t="s">
        <v>1128</v>
      </c>
      <c r="J214" s="17" t="s">
        <v>1341</v>
      </c>
      <c r="K214" s="17" t="s">
        <v>1477</v>
      </c>
      <c r="L214" s="18" t="s">
        <v>1566</v>
      </c>
      <c r="M214" s="20">
        <v>274398.74</v>
      </c>
      <c r="N214" s="20">
        <v>137199.37</v>
      </c>
      <c r="O214" s="20">
        <v>137199.37</v>
      </c>
      <c r="P214" s="21">
        <v>0.5</v>
      </c>
    </row>
    <row r="215" spans="2:16" s="22" customFormat="1" ht="96" x14ac:dyDescent="0.25">
      <c r="B215" s="15" t="s">
        <v>229</v>
      </c>
      <c r="C215" s="18" t="s">
        <v>548</v>
      </c>
      <c r="D215" s="18" t="s">
        <v>866</v>
      </c>
      <c r="E215" s="18" t="s">
        <v>997</v>
      </c>
      <c r="F215" s="19">
        <v>45635</v>
      </c>
      <c r="G215" s="18">
        <v>15</v>
      </c>
      <c r="H215" s="19">
        <f t="shared" si="3"/>
        <v>46090</v>
      </c>
      <c r="I215" s="17" t="s">
        <v>1128</v>
      </c>
      <c r="J215" s="17" t="s">
        <v>1342</v>
      </c>
      <c r="K215" s="17" t="s">
        <v>1539</v>
      </c>
      <c r="L215" s="18" t="s">
        <v>1566</v>
      </c>
      <c r="M215" s="20">
        <v>1777703</v>
      </c>
      <c r="N215" s="20">
        <v>799966.35</v>
      </c>
      <c r="O215" s="20">
        <v>977736.65</v>
      </c>
      <c r="P215" s="21">
        <v>0.45</v>
      </c>
    </row>
    <row r="216" spans="2:16" s="22" customFormat="1" ht="96" x14ac:dyDescent="0.25">
      <c r="B216" s="15" t="s">
        <v>230</v>
      </c>
      <c r="C216" s="18" t="s">
        <v>549</v>
      </c>
      <c r="D216" s="18" t="s">
        <v>867</v>
      </c>
      <c r="E216" s="18" t="s">
        <v>1040</v>
      </c>
      <c r="F216" s="19">
        <v>45642</v>
      </c>
      <c r="G216" s="18">
        <v>15</v>
      </c>
      <c r="H216" s="19">
        <f t="shared" si="3"/>
        <v>46097</v>
      </c>
      <c r="I216" s="17" t="s">
        <v>1128</v>
      </c>
      <c r="J216" s="17" t="s">
        <v>1343</v>
      </c>
      <c r="K216" s="17" t="s">
        <v>1473</v>
      </c>
      <c r="L216" s="18" t="s">
        <v>1566</v>
      </c>
      <c r="M216" s="20">
        <v>1777000</v>
      </c>
      <c r="N216" s="20">
        <v>799650</v>
      </c>
      <c r="O216" s="20">
        <v>977350</v>
      </c>
      <c r="P216" s="21">
        <v>0.45</v>
      </c>
    </row>
    <row r="217" spans="2:16" s="22" customFormat="1" ht="132" x14ac:dyDescent="0.25">
      <c r="B217" s="15" t="s">
        <v>231</v>
      </c>
      <c r="C217" s="18" t="s">
        <v>550</v>
      </c>
      <c r="D217" s="18" t="s">
        <v>868</v>
      </c>
      <c r="E217" s="18" t="s">
        <v>1088</v>
      </c>
      <c r="F217" s="19">
        <v>45636</v>
      </c>
      <c r="G217" s="18">
        <v>15</v>
      </c>
      <c r="H217" s="19">
        <f t="shared" si="3"/>
        <v>46091</v>
      </c>
      <c r="I217" s="17" t="s">
        <v>1128</v>
      </c>
      <c r="J217" s="17" t="s">
        <v>1344</v>
      </c>
      <c r="K217" s="17" t="s">
        <v>1471</v>
      </c>
      <c r="L217" s="18" t="s">
        <v>1566</v>
      </c>
      <c r="M217" s="20">
        <v>1776000</v>
      </c>
      <c r="N217" s="20">
        <v>799200</v>
      </c>
      <c r="O217" s="20">
        <v>976800</v>
      </c>
      <c r="P217" s="21">
        <v>0.45</v>
      </c>
    </row>
    <row r="218" spans="2:16" s="22" customFormat="1" ht="96" x14ac:dyDescent="0.25">
      <c r="B218" s="15" t="s">
        <v>232</v>
      </c>
      <c r="C218" s="18" t="s">
        <v>551</v>
      </c>
      <c r="D218" s="18" t="s">
        <v>869</v>
      </c>
      <c r="E218" s="18" t="s">
        <v>973</v>
      </c>
      <c r="F218" s="19">
        <v>45642</v>
      </c>
      <c r="G218" s="18">
        <v>15</v>
      </c>
      <c r="H218" s="19">
        <f t="shared" si="3"/>
        <v>46097</v>
      </c>
      <c r="I218" s="17" t="s">
        <v>1128</v>
      </c>
      <c r="J218" s="17" t="s">
        <v>1345</v>
      </c>
      <c r="K218" s="17" t="s">
        <v>1452</v>
      </c>
      <c r="L218" s="18" t="s">
        <v>1566</v>
      </c>
      <c r="M218" s="20">
        <v>1000000</v>
      </c>
      <c r="N218" s="20">
        <v>500000</v>
      </c>
      <c r="O218" s="20">
        <v>500000</v>
      </c>
      <c r="P218" s="21">
        <v>0.5</v>
      </c>
    </row>
    <row r="219" spans="2:16" s="22" customFormat="1" ht="132" x14ac:dyDescent="0.25">
      <c r="B219" s="15" t="s">
        <v>233</v>
      </c>
      <c r="C219" s="18" t="s">
        <v>552</v>
      </c>
      <c r="D219" s="18" t="s">
        <v>870</v>
      </c>
      <c r="E219" s="18" t="s">
        <v>1064</v>
      </c>
      <c r="F219" s="19">
        <v>45636</v>
      </c>
      <c r="G219" s="18">
        <v>15</v>
      </c>
      <c r="H219" s="19">
        <f t="shared" si="3"/>
        <v>46091</v>
      </c>
      <c r="I219" s="17" t="s">
        <v>1128</v>
      </c>
      <c r="J219" s="17" t="s">
        <v>1346</v>
      </c>
      <c r="K219" s="17" t="s">
        <v>1540</v>
      </c>
      <c r="L219" s="18" t="s">
        <v>1566</v>
      </c>
      <c r="M219" s="20">
        <v>621300</v>
      </c>
      <c r="N219" s="20">
        <v>310650</v>
      </c>
      <c r="O219" s="20">
        <v>310650</v>
      </c>
      <c r="P219" s="21">
        <v>0.5</v>
      </c>
    </row>
    <row r="220" spans="2:16" s="22" customFormat="1" ht="96" x14ac:dyDescent="0.25">
      <c r="B220" s="15" t="s">
        <v>234</v>
      </c>
      <c r="C220" s="18" t="s">
        <v>553</v>
      </c>
      <c r="D220" s="18" t="s">
        <v>871</v>
      </c>
      <c r="E220" s="18" t="s">
        <v>1103</v>
      </c>
      <c r="F220" s="19">
        <v>45645</v>
      </c>
      <c r="G220" s="18">
        <v>15</v>
      </c>
      <c r="H220" s="19">
        <f t="shared" si="3"/>
        <v>46100</v>
      </c>
      <c r="I220" s="17" t="s">
        <v>1128</v>
      </c>
      <c r="J220" s="17" t="s">
        <v>1347</v>
      </c>
      <c r="K220" s="17" t="s">
        <v>1541</v>
      </c>
      <c r="L220" s="18" t="s">
        <v>1566</v>
      </c>
      <c r="M220" s="20">
        <v>477094.93</v>
      </c>
      <c r="N220" s="20">
        <v>238547.46</v>
      </c>
      <c r="O220" s="20">
        <v>238547.47</v>
      </c>
      <c r="P220" s="21">
        <v>0.49999998951990537</v>
      </c>
    </row>
    <row r="221" spans="2:16" s="22" customFormat="1" ht="96" x14ac:dyDescent="0.25">
      <c r="B221" s="15" t="s">
        <v>235</v>
      </c>
      <c r="C221" s="18" t="s">
        <v>554</v>
      </c>
      <c r="D221" s="18" t="s">
        <v>872</v>
      </c>
      <c r="E221" s="18" t="s">
        <v>987</v>
      </c>
      <c r="F221" s="19">
        <v>45642</v>
      </c>
      <c r="G221" s="18">
        <v>15</v>
      </c>
      <c r="H221" s="19">
        <f t="shared" si="3"/>
        <v>46097</v>
      </c>
      <c r="I221" s="17" t="s">
        <v>1128</v>
      </c>
      <c r="J221" s="17" t="s">
        <v>1348</v>
      </c>
      <c r="K221" s="17" t="s">
        <v>1542</v>
      </c>
      <c r="L221" s="18" t="s">
        <v>1566</v>
      </c>
      <c r="M221" s="20">
        <v>1728600</v>
      </c>
      <c r="N221" s="20">
        <v>777870</v>
      </c>
      <c r="O221" s="20">
        <v>950730</v>
      </c>
      <c r="P221" s="21">
        <v>0.45</v>
      </c>
    </row>
    <row r="222" spans="2:16" s="22" customFormat="1" ht="96" x14ac:dyDescent="0.25">
      <c r="B222" s="15" t="s">
        <v>236</v>
      </c>
      <c r="C222" s="16" t="s">
        <v>555</v>
      </c>
      <c r="D222" s="16" t="s">
        <v>873</v>
      </c>
      <c r="E222" s="16" t="s">
        <v>1040</v>
      </c>
      <c r="F222" s="19">
        <v>45636</v>
      </c>
      <c r="G222" s="16">
        <v>15</v>
      </c>
      <c r="H222" s="19">
        <f t="shared" si="3"/>
        <v>46091</v>
      </c>
      <c r="I222" s="17" t="s">
        <v>1128</v>
      </c>
      <c r="J222" s="17" t="s">
        <v>1349</v>
      </c>
      <c r="K222" s="17" t="s">
        <v>1543</v>
      </c>
      <c r="L222" s="18" t="s">
        <v>1566</v>
      </c>
      <c r="M222" s="20">
        <v>990700</v>
      </c>
      <c r="N222" s="20">
        <v>495350</v>
      </c>
      <c r="O222" s="20">
        <v>495350</v>
      </c>
      <c r="P222" s="21">
        <v>0.5</v>
      </c>
    </row>
    <row r="223" spans="2:16" s="22" customFormat="1" ht="132" x14ac:dyDescent="0.25">
      <c r="B223" s="15" t="s">
        <v>237</v>
      </c>
      <c r="C223" s="16" t="s">
        <v>556</v>
      </c>
      <c r="D223" s="16" t="s">
        <v>874</v>
      </c>
      <c r="E223" s="16" t="s">
        <v>1026</v>
      </c>
      <c r="F223" s="19">
        <v>45635</v>
      </c>
      <c r="G223" s="16">
        <v>15</v>
      </c>
      <c r="H223" s="19">
        <f t="shared" si="3"/>
        <v>46090</v>
      </c>
      <c r="I223" s="17" t="s">
        <v>1128</v>
      </c>
      <c r="J223" s="17" t="s">
        <v>1350</v>
      </c>
      <c r="K223" s="17" t="s">
        <v>1460</v>
      </c>
      <c r="L223" s="18" t="s">
        <v>1566</v>
      </c>
      <c r="M223" s="20">
        <v>289565</v>
      </c>
      <c r="N223" s="20">
        <v>144782.5</v>
      </c>
      <c r="O223" s="20">
        <v>144782.5</v>
      </c>
      <c r="P223" s="21">
        <v>0.5</v>
      </c>
    </row>
    <row r="224" spans="2:16" s="22" customFormat="1" ht="108" x14ac:dyDescent="0.25">
      <c r="B224" s="15" t="s">
        <v>238</v>
      </c>
      <c r="C224" s="16" t="s">
        <v>557</v>
      </c>
      <c r="D224" s="16" t="s">
        <v>875</v>
      </c>
      <c r="E224" s="16" t="s">
        <v>1012</v>
      </c>
      <c r="F224" s="19">
        <v>45642</v>
      </c>
      <c r="G224" s="16">
        <v>15</v>
      </c>
      <c r="H224" s="19">
        <f t="shared" si="3"/>
        <v>46097</v>
      </c>
      <c r="I224" s="17" t="s">
        <v>1128</v>
      </c>
      <c r="J224" s="17" t="s">
        <v>1351</v>
      </c>
      <c r="K224" s="17" t="s">
        <v>1460</v>
      </c>
      <c r="L224" s="18" t="s">
        <v>1566</v>
      </c>
      <c r="M224" s="20">
        <v>420900</v>
      </c>
      <c r="N224" s="20">
        <v>210450</v>
      </c>
      <c r="O224" s="20">
        <v>210450</v>
      </c>
      <c r="P224" s="21">
        <v>0.5</v>
      </c>
    </row>
    <row r="225" spans="2:16" s="22" customFormat="1" ht="96" x14ac:dyDescent="0.25">
      <c r="B225" s="15" t="s">
        <v>239</v>
      </c>
      <c r="C225" s="16" t="s">
        <v>558</v>
      </c>
      <c r="D225" s="16" t="s">
        <v>876</v>
      </c>
      <c r="E225" s="16" t="s">
        <v>1104</v>
      </c>
      <c r="F225" s="19">
        <v>45645</v>
      </c>
      <c r="G225" s="16">
        <v>15</v>
      </c>
      <c r="H225" s="19">
        <f t="shared" si="3"/>
        <v>46100</v>
      </c>
      <c r="I225" s="17" t="s">
        <v>1128</v>
      </c>
      <c r="J225" s="17" t="s">
        <v>1352</v>
      </c>
      <c r="K225" s="17" t="s">
        <v>1544</v>
      </c>
      <c r="L225" s="18" t="s">
        <v>1566</v>
      </c>
      <c r="M225" s="20">
        <v>584200</v>
      </c>
      <c r="N225" s="20">
        <v>292100</v>
      </c>
      <c r="O225" s="20">
        <v>292100</v>
      </c>
      <c r="P225" s="21">
        <v>0.5</v>
      </c>
    </row>
    <row r="226" spans="2:16" s="22" customFormat="1" ht="96" x14ac:dyDescent="0.25">
      <c r="B226" s="15" t="s">
        <v>240</v>
      </c>
      <c r="C226" s="16" t="s">
        <v>559</v>
      </c>
      <c r="D226" s="16" t="s">
        <v>877</v>
      </c>
      <c r="E226" s="16" t="s">
        <v>1000</v>
      </c>
      <c r="F226" s="19">
        <v>45645</v>
      </c>
      <c r="G226" s="16">
        <v>15</v>
      </c>
      <c r="H226" s="19">
        <f t="shared" si="3"/>
        <v>46100</v>
      </c>
      <c r="I226" s="17" t="s">
        <v>1128</v>
      </c>
      <c r="J226" s="17" t="s">
        <v>1353</v>
      </c>
      <c r="K226" s="17" t="s">
        <v>1461</v>
      </c>
      <c r="L226" s="18" t="s">
        <v>1566</v>
      </c>
      <c r="M226" s="20">
        <v>295800</v>
      </c>
      <c r="N226" s="20">
        <v>147900</v>
      </c>
      <c r="O226" s="20">
        <v>147900</v>
      </c>
      <c r="P226" s="21">
        <v>0.5</v>
      </c>
    </row>
    <row r="227" spans="2:16" s="22" customFormat="1" ht="96" x14ac:dyDescent="0.25">
      <c r="B227" s="15" t="s">
        <v>241</v>
      </c>
      <c r="C227" s="16" t="s">
        <v>560</v>
      </c>
      <c r="D227" s="16" t="s">
        <v>878</v>
      </c>
      <c r="E227" s="16" t="s">
        <v>1024</v>
      </c>
      <c r="F227" s="19">
        <v>45636</v>
      </c>
      <c r="G227" s="16">
        <v>15</v>
      </c>
      <c r="H227" s="19">
        <f t="shared" si="3"/>
        <v>46091</v>
      </c>
      <c r="I227" s="17" t="s">
        <v>1128</v>
      </c>
      <c r="J227" s="17" t="s">
        <v>1354</v>
      </c>
      <c r="K227" s="17" t="s">
        <v>1482</v>
      </c>
      <c r="L227" s="18" t="s">
        <v>1566</v>
      </c>
      <c r="M227" s="20">
        <v>1700000</v>
      </c>
      <c r="N227" s="20">
        <v>765000</v>
      </c>
      <c r="O227" s="20">
        <v>935000</v>
      </c>
      <c r="P227" s="21">
        <v>0.45</v>
      </c>
    </row>
    <row r="228" spans="2:16" s="22" customFormat="1" ht="96" x14ac:dyDescent="0.25">
      <c r="B228" s="15" t="s">
        <v>242</v>
      </c>
      <c r="C228" s="16" t="s">
        <v>561</v>
      </c>
      <c r="D228" s="16" t="s">
        <v>879</v>
      </c>
      <c r="E228" s="16" t="s">
        <v>980</v>
      </c>
      <c r="F228" s="19">
        <v>45635</v>
      </c>
      <c r="G228" s="16">
        <v>15</v>
      </c>
      <c r="H228" s="19">
        <f t="shared" si="3"/>
        <v>46090</v>
      </c>
      <c r="I228" s="17" t="s">
        <v>1128</v>
      </c>
      <c r="J228" s="17" t="s">
        <v>1355</v>
      </c>
      <c r="K228" s="17" t="s">
        <v>1477</v>
      </c>
      <c r="L228" s="18" t="s">
        <v>1566</v>
      </c>
      <c r="M228" s="20">
        <v>1140000</v>
      </c>
      <c r="N228" s="20">
        <v>513000</v>
      </c>
      <c r="O228" s="20">
        <v>627000</v>
      </c>
      <c r="P228" s="21">
        <v>0.45</v>
      </c>
    </row>
    <row r="229" spans="2:16" s="22" customFormat="1" ht="96" x14ac:dyDescent="0.25">
      <c r="B229" s="15" t="s">
        <v>243</v>
      </c>
      <c r="C229" s="16" t="s">
        <v>562</v>
      </c>
      <c r="D229" s="16" t="s">
        <v>880</v>
      </c>
      <c r="E229" s="16" t="s">
        <v>997</v>
      </c>
      <c r="F229" s="19">
        <v>45635</v>
      </c>
      <c r="G229" s="16">
        <v>15</v>
      </c>
      <c r="H229" s="19">
        <f t="shared" si="3"/>
        <v>46090</v>
      </c>
      <c r="I229" s="17" t="s">
        <v>1128</v>
      </c>
      <c r="J229" s="17" t="s">
        <v>1356</v>
      </c>
      <c r="K229" s="17" t="s">
        <v>1545</v>
      </c>
      <c r="L229" s="18" t="s">
        <v>1566</v>
      </c>
      <c r="M229" s="20">
        <v>1098246</v>
      </c>
      <c r="N229" s="20">
        <v>494210.7</v>
      </c>
      <c r="O229" s="20">
        <v>604035.30000000005</v>
      </c>
      <c r="P229" s="21">
        <v>0.45</v>
      </c>
    </row>
    <row r="230" spans="2:16" s="22" customFormat="1" ht="108" x14ac:dyDescent="0.25">
      <c r="B230" s="15" t="s">
        <v>244</v>
      </c>
      <c r="C230" s="16" t="s">
        <v>563</v>
      </c>
      <c r="D230" s="16" t="s">
        <v>881</v>
      </c>
      <c r="E230" s="16" t="s">
        <v>1105</v>
      </c>
      <c r="F230" s="19">
        <v>45635</v>
      </c>
      <c r="G230" s="16">
        <v>15</v>
      </c>
      <c r="H230" s="19">
        <f t="shared" si="3"/>
        <v>46090</v>
      </c>
      <c r="I230" s="17" t="s">
        <v>1128</v>
      </c>
      <c r="J230" s="17" t="s">
        <v>1357</v>
      </c>
      <c r="K230" s="17" t="s">
        <v>1546</v>
      </c>
      <c r="L230" s="18" t="s">
        <v>1566</v>
      </c>
      <c r="M230" s="20">
        <v>1777775</v>
      </c>
      <c r="N230" s="20">
        <v>799998.75</v>
      </c>
      <c r="O230" s="20">
        <v>977776.25</v>
      </c>
      <c r="P230" s="21">
        <v>0.45</v>
      </c>
    </row>
    <row r="231" spans="2:16" s="22" customFormat="1" ht="96" x14ac:dyDescent="0.25">
      <c r="B231" s="15" t="s">
        <v>245</v>
      </c>
      <c r="C231" s="16" t="s">
        <v>564</v>
      </c>
      <c r="D231" s="16" t="s">
        <v>882</v>
      </c>
      <c r="E231" s="16" t="s">
        <v>988</v>
      </c>
      <c r="F231" s="19">
        <v>45642</v>
      </c>
      <c r="G231" s="16">
        <v>15</v>
      </c>
      <c r="H231" s="19">
        <f t="shared" si="3"/>
        <v>46097</v>
      </c>
      <c r="I231" s="17" t="s">
        <v>1128</v>
      </c>
      <c r="J231" s="17" t="s">
        <v>1358</v>
      </c>
      <c r="K231" s="17" t="s">
        <v>1452</v>
      </c>
      <c r="L231" s="18" t="s">
        <v>1566</v>
      </c>
      <c r="M231" s="20">
        <v>455430</v>
      </c>
      <c r="N231" s="20">
        <v>204870</v>
      </c>
      <c r="O231" s="20">
        <v>250560</v>
      </c>
      <c r="P231" s="21">
        <v>0.44983861405704501</v>
      </c>
    </row>
    <row r="232" spans="2:16" s="22" customFormat="1" ht="96" x14ac:dyDescent="0.25">
      <c r="B232" s="15" t="s">
        <v>246</v>
      </c>
      <c r="C232" s="16" t="s">
        <v>565</v>
      </c>
      <c r="D232" s="16" t="s">
        <v>883</v>
      </c>
      <c r="E232" s="16" t="s">
        <v>1106</v>
      </c>
      <c r="F232" s="19">
        <v>45635</v>
      </c>
      <c r="G232" s="16">
        <v>15</v>
      </c>
      <c r="H232" s="19">
        <f t="shared" si="3"/>
        <v>46090</v>
      </c>
      <c r="I232" s="17" t="s">
        <v>1128</v>
      </c>
      <c r="J232" s="17" t="s">
        <v>1359</v>
      </c>
      <c r="K232" s="17" t="s">
        <v>1547</v>
      </c>
      <c r="L232" s="18" t="s">
        <v>1566</v>
      </c>
      <c r="M232" s="20">
        <v>1265900</v>
      </c>
      <c r="N232" s="20">
        <v>586744.65</v>
      </c>
      <c r="O232" s="20">
        <v>679155.35</v>
      </c>
      <c r="P232" s="21">
        <v>0.46350000000000002</v>
      </c>
    </row>
    <row r="233" spans="2:16" s="22" customFormat="1" ht="96" x14ac:dyDescent="0.25">
      <c r="B233" s="15" t="s">
        <v>247</v>
      </c>
      <c r="C233" s="16" t="s">
        <v>566</v>
      </c>
      <c r="D233" s="16" t="s">
        <v>884</v>
      </c>
      <c r="E233" s="16" t="s">
        <v>987</v>
      </c>
      <c r="F233" s="19">
        <v>45642</v>
      </c>
      <c r="G233" s="16">
        <v>15</v>
      </c>
      <c r="H233" s="19">
        <f t="shared" si="3"/>
        <v>46097</v>
      </c>
      <c r="I233" s="17" t="s">
        <v>1128</v>
      </c>
      <c r="J233" s="17" t="s">
        <v>1360</v>
      </c>
      <c r="K233" s="17" t="s">
        <v>1501</v>
      </c>
      <c r="L233" s="18" t="s">
        <v>1566</v>
      </c>
      <c r="M233" s="20">
        <v>997000</v>
      </c>
      <c r="N233" s="20">
        <v>448650</v>
      </c>
      <c r="O233" s="20">
        <v>548350</v>
      </c>
      <c r="P233" s="21">
        <v>0.45</v>
      </c>
    </row>
    <row r="234" spans="2:16" s="22" customFormat="1" ht="96" x14ac:dyDescent="0.25">
      <c r="B234" s="15" t="s">
        <v>248</v>
      </c>
      <c r="C234" s="16" t="s">
        <v>567</v>
      </c>
      <c r="D234" s="16" t="s">
        <v>885</v>
      </c>
      <c r="E234" s="16" t="s">
        <v>1007</v>
      </c>
      <c r="F234" s="19">
        <v>45642</v>
      </c>
      <c r="G234" s="16">
        <v>15</v>
      </c>
      <c r="H234" s="19">
        <f t="shared" si="3"/>
        <v>46097</v>
      </c>
      <c r="I234" s="17" t="s">
        <v>1128</v>
      </c>
      <c r="J234" s="17" t="s">
        <v>1361</v>
      </c>
      <c r="K234" s="17" t="s">
        <v>1455</v>
      </c>
      <c r="L234" s="18" t="s">
        <v>1566</v>
      </c>
      <c r="M234" s="20">
        <v>2071193</v>
      </c>
      <c r="N234" s="20">
        <v>673966.2</v>
      </c>
      <c r="O234" s="20">
        <v>1397226.8</v>
      </c>
      <c r="P234" s="21">
        <v>0.32539999893781024</v>
      </c>
    </row>
    <row r="235" spans="2:16" s="22" customFormat="1" ht="96" x14ac:dyDescent="0.25">
      <c r="B235" s="15" t="s">
        <v>249</v>
      </c>
      <c r="C235" s="16" t="s">
        <v>568</v>
      </c>
      <c r="D235" s="16" t="s">
        <v>886</v>
      </c>
      <c r="E235" s="16" t="s">
        <v>1024</v>
      </c>
      <c r="F235" s="19">
        <v>45635</v>
      </c>
      <c r="G235" s="16">
        <v>15</v>
      </c>
      <c r="H235" s="19">
        <f t="shared" si="3"/>
        <v>46090</v>
      </c>
      <c r="I235" s="17" t="s">
        <v>1128</v>
      </c>
      <c r="J235" s="17" t="s">
        <v>1362</v>
      </c>
      <c r="K235" s="17" t="s">
        <v>1548</v>
      </c>
      <c r="L235" s="18" t="s">
        <v>1566</v>
      </c>
      <c r="M235" s="20">
        <v>569997</v>
      </c>
      <c r="N235" s="20">
        <v>227998.8</v>
      </c>
      <c r="O235" s="20">
        <v>341998.2</v>
      </c>
      <c r="P235" s="21">
        <v>0.39999999999999997</v>
      </c>
    </row>
    <row r="236" spans="2:16" s="22" customFormat="1" ht="96" x14ac:dyDescent="0.25">
      <c r="B236" s="15" t="s">
        <v>250</v>
      </c>
      <c r="C236" s="16" t="s">
        <v>569</v>
      </c>
      <c r="D236" s="16" t="s">
        <v>887</v>
      </c>
      <c r="E236" s="16" t="s">
        <v>1059</v>
      </c>
      <c r="F236" s="19">
        <v>45645</v>
      </c>
      <c r="G236" s="16">
        <v>15</v>
      </c>
      <c r="H236" s="19">
        <f t="shared" si="3"/>
        <v>46100</v>
      </c>
      <c r="I236" s="17" t="s">
        <v>1128</v>
      </c>
      <c r="J236" s="17" t="s">
        <v>1363</v>
      </c>
      <c r="K236" s="17" t="s">
        <v>1460</v>
      </c>
      <c r="L236" s="18" t="s">
        <v>1566</v>
      </c>
      <c r="M236" s="20">
        <v>400000</v>
      </c>
      <c r="N236" s="20">
        <v>200000</v>
      </c>
      <c r="O236" s="20">
        <v>200000</v>
      </c>
      <c r="P236" s="21">
        <v>0.5</v>
      </c>
    </row>
    <row r="237" spans="2:16" s="22" customFormat="1" ht="96" x14ac:dyDescent="0.25">
      <c r="B237" s="15" t="s">
        <v>251</v>
      </c>
      <c r="C237" s="16" t="s">
        <v>570</v>
      </c>
      <c r="D237" s="16" t="s">
        <v>888</v>
      </c>
      <c r="E237" s="16" t="s">
        <v>1107</v>
      </c>
      <c r="F237" s="19">
        <v>45642</v>
      </c>
      <c r="G237" s="16">
        <v>15</v>
      </c>
      <c r="H237" s="19">
        <f t="shared" si="3"/>
        <v>46097</v>
      </c>
      <c r="I237" s="17" t="s">
        <v>1128</v>
      </c>
      <c r="J237" s="17" t="s">
        <v>1364</v>
      </c>
      <c r="K237" s="17" t="s">
        <v>1460</v>
      </c>
      <c r="L237" s="18" t="s">
        <v>1566</v>
      </c>
      <c r="M237" s="20">
        <v>366780</v>
      </c>
      <c r="N237" s="20">
        <v>183390</v>
      </c>
      <c r="O237" s="20">
        <v>183390</v>
      </c>
      <c r="P237" s="21">
        <v>0.5</v>
      </c>
    </row>
    <row r="238" spans="2:16" s="22" customFormat="1" ht="96" x14ac:dyDescent="0.25">
      <c r="B238" s="15" t="s">
        <v>252</v>
      </c>
      <c r="C238" s="16" t="s">
        <v>1568</v>
      </c>
      <c r="D238" s="16" t="s">
        <v>889</v>
      </c>
      <c r="E238" s="16" t="s">
        <v>1004</v>
      </c>
      <c r="F238" s="19">
        <v>45635</v>
      </c>
      <c r="G238" s="16">
        <v>12</v>
      </c>
      <c r="H238" s="19">
        <f t="shared" si="3"/>
        <v>46000</v>
      </c>
      <c r="I238" s="17" t="s">
        <v>1128</v>
      </c>
      <c r="J238" s="17" t="s">
        <v>1365</v>
      </c>
      <c r="K238" s="17" t="s">
        <v>1449</v>
      </c>
      <c r="L238" s="18" t="s">
        <v>1566</v>
      </c>
      <c r="M238" s="20">
        <v>988000</v>
      </c>
      <c r="N238" s="20">
        <v>494000</v>
      </c>
      <c r="O238" s="20">
        <v>494000</v>
      </c>
      <c r="P238" s="21">
        <v>0.5</v>
      </c>
    </row>
    <row r="239" spans="2:16" s="22" customFormat="1" ht="96" x14ac:dyDescent="0.25">
      <c r="B239" s="15" t="s">
        <v>253</v>
      </c>
      <c r="C239" s="16" t="s">
        <v>571</v>
      </c>
      <c r="D239" s="16" t="s">
        <v>890</v>
      </c>
      <c r="E239" s="16" t="s">
        <v>1108</v>
      </c>
      <c r="F239" s="19">
        <v>45645</v>
      </c>
      <c r="G239" s="16">
        <v>15</v>
      </c>
      <c r="H239" s="19">
        <f t="shared" si="3"/>
        <v>46100</v>
      </c>
      <c r="I239" s="17" t="s">
        <v>1128</v>
      </c>
      <c r="J239" s="17" t="s">
        <v>1366</v>
      </c>
      <c r="K239" s="17" t="s">
        <v>1532</v>
      </c>
      <c r="L239" s="18" t="s">
        <v>1566</v>
      </c>
      <c r="M239" s="20">
        <v>1150000</v>
      </c>
      <c r="N239" s="20">
        <v>517500</v>
      </c>
      <c r="O239" s="20">
        <v>632500</v>
      </c>
      <c r="P239" s="21">
        <v>0.45</v>
      </c>
    </row>
    <row r="240" spans="2:16" s="22" customFormat="1" ht="96" x14ac:dyDescent="0.25">
      <c r="B240" s="15" t="s">
        <v>254</v>
      </c>
      <c r="C240" s="16" t="s">
        <v>572</v>
      </c>
      <c r="D240" s="16" t="s">
        <v>891</v>
      </c>
      <c r="E240" s="16" t="s">
        <v>1109</v>
      </c>
      <c r="F240" s="19">
        <v>45635</v>
      </c>
      <c r="G240" s="16">
        <v>15</v>
      </c>
      <c r="H240" s="19">
        <f t="shared" si="3"/>
        <v>46090</v>
      </c>
      <c r="I240" s="17" t="s">
        <v>1128</v>
      </c>
      <c r="J240" s="17" t="s">
        <v>1367</v>
      </c>
      <c r="K240" s="17" t="s">
        <v>1549</v>
      </c>
      <c r="L240" s="18" t="s">
        <v>1566</v>
      </c>
      <c r="M240" s="20">
        <v>1100000</v>
      </c>
      <c r="N240" s="20">
        <v>495000</v>
      </c>
      <c r="O240" s="20">
        <v>605000</v>
      </c>
      <c r="P240" s="21">
        <v>0.45</v>
      </c>
    </row>
    <row r="241" spans="2:16" s="22" customFormat="1" ht="96" x14ac:dyDescent="0.25">
      <c r="B241" s="15" t="s">
        <v>255</v>
      </c>
      <c r="C241" s="16" t="s">
        <v>573</v>
      </c>
      <c r="D241" s="16" t="s">
        <v>892</v>
      </c>
      <c r="E241" s="16" t="s">
        <v>1110</v>
      </c>
      <c r="F241" s="19">
        <v>45636</v>
      </c>
      <c r="G241" s="16">
        <v>15</v>
      </c>
      <c r="H241" s="19">
        <f t="shared" si="3"/>
        <v>46091</v>
      </c>
      <c r="I241" s="17" t="s">
        <v>1128</v>
      </c>
      <c r="J241" s="17" t="s">
        <v>1368</v>
      </c>
      <c r="K241" s="17" t="s">
        <v>1460</v>
      </c>
      <c r="L241" s="18" t="s">
        <v>1566</v>
      </c>
      <c r="M241" s="20">
        <v>1166554.8</v>
      </c>
      <c r="N241" s="20">
        <v>500000</v>
      </c>
      <c r="O241" s="20">
        <v>666554.80000000005</v>
      </c>
      <c r="P241" s="21">
        <v>0.42861252638967323</v>
      </c>
    </row>
    <row r="242" spans="2:16" s="22" customFormat="1" ht="96" x14ac:dyDescent="0.25">
      <c r="B242" s="15" t="s">
        <v>256</v>
      </c>
      <c r="C242" s="16" t="s">
        <v>574</v>
      </c>
      <c r="D242" s="16" t="s">
        <v>893</v>
      </c>
      <c r="E242" s="16" t="s">
        <v>1006</v>
      </c>
      <c r="F242" s="19">
        <v>45642</v>
      </c>
      <c r="G242" s="16">
        <v>15</v>
      </c>
      <c r="H242" s="19">
        <f t="shared" si="3"/>
        <v>46097</v>
      </c>
      <c r="I242" s="17" t="s">
        <v>1128</v>
      </c>
      <c r="J242" s="17" t="s">
        <v>1369</v>
      </c>
      <c r="K242" s="17" t="s">
        <v>1550</v>
      </c>
      <c r="L242" s="18" t="s">
        <v>1566</v>
      </c>
      <c r="M242" s="20">
        <v>593500</v>
      </c>
      <c r="N242" s="20">
        <v>296750</v>
      </c>
      <c r="O242" s="20">
        <v>296750</v>
      </c>
      <c r="P242" s="21">
        <v>0.5</v>
      </c>
    </row>
    <row r="243" spans="2:16" s="22" customFormat="1" ht="96" x14ac:dyDescent="0.25">
      <c r="B243" s="15" t="s">
        <v>257</v>
      </c>
      <c r="C243" s="16" t="s">
        <v>575</v>
      </c>
      <c r="D243" s="16" t="s">
        <v>894</v>
      </c>
      <c r="E243" s="16" t="s">
        <v>1028</v>
      </c>
      <c r="F243" s="19">
        <v>45635</v>
      </c>
      <c r="G243" s="16">
        <v>15</v>
      </c>
      <c r="H243" s="19">
        <f t="shared" si="3"/>
        <v>46090</v>
      </c>
      <c r="I243" s="17" t="s">
        <v>1128</v>
      </c>
      <c r="J243" s="17" t="s">
        <v>1370</v>
      </c>
      <c r="K243" s="17" t="s">
        <v>15</v>
      </c>
      <c r="L243" s="18" t="s">
        <v>1566</v>
      </c>
      <c r="M243" s="20">
        <v>249660</v>
      </c>
      <c r="N243" s="20">
        <v>124830</v>
      </c>
      <c r="O243" s="20">
        <v>124830</v>
      </c>
      <c r="P243" s="21">
        <v>0.5</v>
      </c>
    </row>
    <row r="244" spans="2:16" s="22" customFormat="1" ht="96" x14ac:dyDescent="0.25">
      <c r="B244" s="15" t="s">
        <v>258</v>
      </c>
      <c r="C244" s="16" t="s">
        <v>576</v>
      </c>
      <c r="D244" s="16" t="s">
        <v>895</v>
      </c>
      <c r="E244" s="16" t="s">
        <v>1048</v>
      </c>
      <c r="F244" s="19">
        <v>45635</v>
      </c>
      <c r="G244" s="16">
        <v>15</v>
      </c>
      <c r="H244" s="19">
        <f t="shared" si="3"/>
        <v>46090</v>
      </c>
      <c r="I244" s="17" t="s">
        <v>1128</v>
      </c>
      <c r="J244" s="17" t="s">
        <v>1371</v>
      </c>
      <c r="K244" s="17" t="s">
        <v>1456</v>
      </c>
      <c r="L244" s="18" t="s">
        <v>1566</v>
      </c>
      <c r="M244" s="20">
        <v>976350</v>
      </c>
      <c r="N244" s="20">
        <v>488175</v>
      </c>
      <c r="O244" s="20">
        <v>488175</v>
      </c>
      <c r="P244" s="21">
        <v>0.5</v>
      </c>
    </row>
    <row r="245" spans="2:16" s="22" customFormat="1" ht="96" x14ac:dyDescent="0.25">
      <c r="B245" s="15" t="s">
        <v>259</v>
      </c>
      <c r="C245" s="16" t="s">
        <v>577</v>
      </c>
      <c r="D245" s="16" t="s">
        <v>896</v>
      </c>
      <c r="E245" s="16" t="s">
        <v>1021</v>
      </c>
      <c r="F245" s="19">
        <v>45635</v>
      </c>
      <c r="G245" s="16">
        <v>15</v>
      </c>
      <c r="H245" s="19">
        <f t="shared" si="3"/>
        <v>46090</v>
      </c>
      <c r="I245" s="17" t="s">
        <v>1128</v>
      </c>
      <c r="J245" s="17" t="s">
        <v>1372</v>
      </c>
      <c r="K245" s="17" t="s">
        <v>1449</v>
      </c>
      <c r="L245" s="18" t="s">
        <v>1566</v>
      </c>
      <c r="M245" s="20">
        <v>404000</v>
      </c>
      <c r="N245" s="20">
        <v>202000</v>
      </c>
      <c r="O245" s="20">
        <v>202000</v>
      </c>
      <c r="P245" s="21">
        <v>0.5</v>
      </c>
    </row>
    <row r="246" spans="2:16" s="22" customFormat="1" ht="96" x14ac:dyDescent="0.25">
      <c r="B246" s="15" t="s">
        <v>260</v>
      </c>
      <c r="C246" s="16" t="s">
        <v>578</v>
      </c>
      <c r="D246" s="16" t="s">
        <v>897</v>
      </c>
      <c r="E246" s="16" t="s">
        <v>1111</v>
      </c>
      <c r="F246" s="19">
        <v>45645</v>
      </c>
      <c r="G246" s="16">
        <v>12</v>
      </c>
      <c r="H246" s="19">
        <f t="shared" si="3"/>
        <v>46010</v>
      </c>
      <c r="I246" s="17" t="s">
        <v>1128</v>
      </c>
      <c r="J246" s="17" t="s">
        <v>1373</v>
      </c>
      <c r="K246" s="17" t="s">
        <v>1455</v>
      </c>
      <c r="L246" s="18" t="s">
        <v>1566</v>
      </c>
      <c r="M246" s="20">
        <v>816102</v>
      </c>
      <c r="N246" s="20">
        <v>367245.9</v>
      </c>
      <c r="O246" s="20">
        <v>448856.1</v>
      </c>
      <c r="P246" s="21">
        <v>0.45</v>
      </c>
    </row>
    <row r="247" spans="2:16" s="22" customFormat="1" ht="96" x14ac:dyDescent="0.25">
      <c r="B247" s="15" t="s">
        <v>261</v>
      </c>
      <c r="C247" s="16" t="s">
        <v>579</v>
      </c>
      <c r="D247" s="16" t="s">
        <v>898</v>
      </c>
      <c r="E247" s="16" t="s">
        <v>1040</v>
      </c>
      <c r="F247" s="19">
        <v>45645</v>
      </c>
      <c r="G247" s="16">
        <v>15</v>
      </c>
      <c r="H247" s="19">
        <f t="shared" si="3"/>
        <v>46100</v>
      </c>
      <c r="I247" s="17" t="s">
        <v>1128</v>
      </c>
      <c r="J247" s="17" t="s">
        <v>1374</v>
      </c>
      <c r="K247" s="17" t="s">
        <v>1462</v>
      </c>
      <c r="L247" s="18" t="s">
        <v>1566</v>
      </c>
      <c r="M247" s="20">
        <v>1769000</v>
      </c>
      <c r="N247" s="20">
        <v>796050</v>
      </c>
      <c r="O247" s="20">
        <v>972950</v>
      </c>
      <c r="P247" s="21">
        <v>0.45</v>
      </c>
    </row>
    <row r="248" spans="2:16" s="22" customFormat="1" ht="168" x14ac:dyDescent="0.25">
      <c r="B248" s="15" t="s">
        <v>262</v>
      </c>
      <c r="C248" s="16" t="s">
        <v>580</v>
      </c>
      <c r="D248" s="16" t="s">
        <v>899</v>
      </c>
      <c r="E248" s="16" t="s">
        <v>997</v>
      </c>
      <c r="F248" s="19">
        <v>45642</v>
      </c>
      <c r="G248" s="16">
        <v>15</v>
      </c>
      <c r="H248" s="19">
        <f t="shared" si="3"/>
        <v>46097</v>
      </c>
      <c r="I248" s="17" t="s">
        <v>1128</v>
      </c>
      <c r="J248" s="17" t="s">
        <v>1375</v>
      </c>
      <c r="K248" s="17" t="s">
        <v>1551</v>
      </c>
      <c r="L248" s="18" t="s">
        <v>1566</v>
      </c>
      <c r="M248" s="20">
        <v>202200</v>
      </c>
      <c r="N248" s="20">
        <v>101100</v>
      </c>
      <c r="O248" s="20">
        <v>101100</v>
      </c>
      <c r="P248" s="21">
        <v>0.5</v>
      </c>
    </row>
    <row r="249" spans="2:16" s="22" customFormat="1" ht="96" x14ac:dyDescent="0.25">
      <c r="B249" s="15" t="s">
        <v>263</v>
      </c>
      <c r="C249" s="16" t="s">
        <v>581</v>
      </c>
      <c r="D249" s="16" t="s">
        <v>900</v>
      </c>
      <c r="E249" s="16" t="s">
        <v>1050</v>
      </c>
      <c r="F249" s="19">
        <v>45642</v>
      </c>
      <c r="G249" s="16">
        <v>15</v>
      </c>
      <c r="H249" s="19">
        <f t="shared" si="3"/>
        <v>46097</v>
      </c>
      <c r="I249" s="17" t="s">
        <v>1128</v>
      </c>
      <c r="J249" s="17" t="s">
        <v>1376</v>
      </c>
      <c r="K249" s="17" t="s">
        <v>1496</v>
      </c>
      <c r="L249" s="18" t="s">
        <v>1566</v>
      </c>
      <c r="M249" s="20">
        <v>999980</v>
      </c>
      <c r="N249" s="20">
        <v>499990</v>
      </c>
      <c r="O249" s="20">
        <v>499990</v>
      </c>
      <c r="P249" s="21">
        <v>0.5</v>
      </c>
    </row>
    <row r="250" spans="2:16" s="22" customFormat="1" ht="96" x14ac:dyDescent="0.25">
      <c r="B250" s="15" t="s">
        <v>264</v>
      </c>
      <c r="C250" s="16" t="s">
        <v>582</v>
      </c>
      <c r="D250" s="16" t="s">
        <v>901</v>
      </c>
      <c r="E250" s="16" t="s">
        <v>1015</v>
      </c>
      <c r="F250" s="19">
        <v>45635</v>
      </c>
      <c r="G250" s="16">
        <v>15</v>
      </c>
      <c r="H250" s="19">
        <f t="shared" si="3"/>
        <v>46090</v>
      </c>
      <c r="I250" s="17" t="s">
        <v>1128</v>
      </c>
      <c r="J250" s="17" t="s">
        <v>1377</v>
      </c>
      <c r="K250" s="17" t="s">
        <v>1552</v>
      </c>
      <c r="L250" s="18" t="s">
        <v>1566</v>
      </c>
      <c r="M250" s="20">
        <v>1770000</v>
      </c>
      <c r="N250" s="20">
        <v>796500</v>
      </c>
      <c r="O250" s="20">
        <v>973500</v>
      </c>
      <c r="P250" s="21">
        <v>0.45</v>
      </c>
    </row>
    <row r="251" spans="2:16" s="22" customFormat="1" ht="96" x14ac:dyDescent="0.25">
      <c r="B251" s="15" t="s">
        <v>265</v>
      </c>
      <c r="C251" s="16" t="s">
        <v>583</v>
      </c>
      <c r="D251" s="16" t="s">
        <v>902</v>
      </c>
      <c r="E251" s="16" t="s">
        <v>1112</v>
      </c>
      <c r="F251" s="19">
        <v>45642</v>
      </c>
      <c r="G251" s="16">
        <v>15</v>
      </c>
      <c r="H251" s="19">
        <f t="shared" si="3"/>
        <v>46097</v>
      </c>
      <c r="I251" s="17" t="s">
        <v>1128</v>
      </c>
      <c r="J251" s="17" t="s">
        <v>1378</v>
      </c>
      <c r="K251" s="17" t="s">
        <v>1460</v>
      </c>
      <c r="L251" s="18" t="s">
        <v>1566</v>
      </c>
      <c r="M251" s="20">
        <v>797887</v>
      </c>
      <c r="N251" s="20">
        <v>239366.1</v>
      </c>
      <c r="O251" s="20">
        <v>558520.9</v>
      </c>
      <c r="P251" s="21">
        <v>0.3</v>
      </c>
    </row>
    <row r="252" spans="2:16" s="22" customFormat="1" ht="156" x14ac:dyDescent="0.25">
      <c r="B252" s="15" t="s">
        <v>266</v>
      </c>
      <c r="C252" s="16" t="s">
        <v>584</v>
      </c>
      <c r="D252" s="16" t="s">
        <v>903</v>
      </c>
      <c r="E252" s="16" t="s">
        <v>1108</v>
      </c>
      <c r="F252" s="19">
        <v>45645</v>
      </c>
      <c r="G252" s="16">
        <v>15</v>
      </c>
      <c r="H252" s="19">
        <f t="shared" si="3"/>
        <v>46100</v>
      </c>
      <c r="I252" s="17" t="s">
        <v>1128</v>
      </c>
      <c r="J252" s="17" t="s">
        <v>1379</v>
      </c>
      <c r="K252" s="17" t="s">
        <v>1449</v>
      </c>
      <c r="L252" s="18" t="s">
        <v>1566</v>
      </c>
      <c r="M252" s="20">
        <v>1020000</v>
      </c>
      <c r="N252" s="20">
        <v>459000</v>
      </c>
      <c r="O252" s="20">
        <v>561000</v>
      </c>
      <c r="P252" s="21">
        <v>0.45</v>
      </c>
    </row>
    <row r="253" spans="2:16" s="22" customFormat="1" ht="96" x14ac:dyDescent="0.25">
      <c r="B253" s="15" t="s">
        <v>267</v>
      </c>
      <c r="C253" s="16" t="s">
        <v>585</v>
      </c>
      <c r="D253" s="16" t="s">
        <v>904</v>
      </c>
      <c r="E253" s="16" t="s">
        <v>1054</v>
      </c>
      <c r="F253" s="19">
        <v>45635</v>
      </c>
      <c r="G253" s="16">
        <v>15</v>
      </c>
      <c r="H253" s="19">
        <f t="shared" si="3"/>
        <v>46090</v>
      </c>
      <c r="I253" s="17" t="s">
        <v>1128</v>
      </c>
      <c r="J253" s="17" t="s">
        <v>1380</v>
      </c>
      <c r="K253" s="17" t="s">
        <v>1460</v>
      </c>
      <c r="L253" s="18" t="s">
        <v>1566</v>
      </c>
      <c r="M253" s="20">
        <v>650200</v>
      </c>
      <c r="N253" s="20">
        <v>325100</v>
      </c>
      <c r="O253" s="20">
        <v>325100</v>
      </c>
      <c r="P253" s="21">
        <v>0.5</v>
      </c>
    </row>
    <row r="254" spans="2:16" s="22" customFormat="1" ht="96" x14ac:dyDescent="0.25">
      <c r="B254" s="15" t="s">
        <v>268</v>
      </c>
      <c r="C254" s="16" t="s">
        <v>586</v>
      </c>
      <c r="D254" s="16" t="s">
        <v>905</v>
      </c>
      <c r="E254" s="16" t="s">
        <v>1059</v>
      </c>
      <c r="F254" s="19">
        <v>45642</v>
      </c>
      <c r="G254" s="16">
        <v>15</v>
      </c>
      <c r="H254" s="19">
        <f t="shared" si="3"/>
        <v>46097</v>
      </c>
      <c r="I254" s="17" t="s">
        <v>1128</v>
      </c>
      <c r="J254" s="17" t="s">
        <v>1381</v>
      </c>
      <c r="K254" s="17" t="s">
        <v>1460</v>
      </c>
      <c r="L254" s="18" t="s">
        <v>1566</v>
      </c>
      <c r="M254" s="20">
        <v>498655</v>
      </c>
      <c r="N254" s="20">
        <v>249327.5</v>
      </c>
      <c r="O254" s="20">
        <v>249327.5</v>
      </c>
      <c r="P254" s="21">
        <v>0.5</v>
      </c>
    </row>
    <row r="255" spans="2:16" s="22" customFormat="1" ht="96" x14ac:dyDescent="0.25">
      <c r="B255" s="15" t="s">
        <v>269</v>
      </c>
      <c r="C255" s="16" t="s">
        <v>587</v>
      </c>
      <c r="D255" s="16" t="s">
        <v>906</v>
      </c>
      <c r="E255" s="16" t="s">
        <v>1088</v>
      </c>
      <c r="F255" s="19">
        <v>45642</v>
      </c>
      <c r="G255" s="16">
        <v>15</v>
      </c>
      <c r="H255" s="19">
        <f t="shared" si="3"/>
        <v>46097</v>
      </c>
      <c r="I255" s="17" t="s">
        <v>1128</v>
      </c>
      <c r="J255" s="17" t="s">
        <v>1382</v>
      </c>
      <c r="K255" s="17" t="s">
        <v>1461</v>
      </c>
      <c r="L255" s="18" t="s">
        <v>1566</v>
      </c>
      <c r="M255" s="20">
        <v>3487000</v>
      </c>
      <c r="N255" s="20">
        <v>799917.8</v>
      </c>
      <c r="O255" s="20">
        <v>2687082.2</v>
      </c>
      <c r="P255" s="21">
        <v>0.22940000000000002</v>
      </c>
    </row>
    <row r="256" spans="2:16" s="22" customFormat="1" ht="96" x14ac:dyDescent="0.25">
      <c r="B256" s="15" t="s">
        <v>270</v>
      </c>
      <c r="C256" s="16" t="s">
        <v>588</v>
      </c>
      <c r="D256" s="16" t="s">
        <v>907</v>
      </c>
      <c r="E256" s="16" t="s">
        <v>1097</v>
      </c>
      <c r="F256" s="19">
        <v>45645</v>
      </c>
      <c r="G256" s="16">
        <v>15</v>
      </c>
      <c r="H256" s="19">
        <f t="shared" si="3"/>
        <v>46100</v>
      </c>
      <c r="I256" s="17" t="s">
        <v>1128</v>
      </c>
      <c r="J256" s="17" t="s">
        <v>1383</v>
      </c>
      <c r="K256" s="17" t="s">
        <v>1460</v>
      </c>
      <c r="L256" s="18" t="s">
        <v>1566</v>
      </c>
      <c r="M256" s="20">
        <v>840000</v>
      </c>
      <c r="N256" s="20">
        <v>420000</v>
      </c>
      <c r="O256" s="20">
        <v>420000</v>
      </c>
      <c r="P256" s="21">
        <v>0.5</v>
      </c>
    </row>
    <row r="257" spans="2:16" s="22" customFormat="1" ht="96" x14ac:dyDescent="0.25">
      <c r="B257" s="15" t="s">
        <v>271</v>
      </c>
      <c r="C257" s="16" t="s">
        <v>589</v>
      </c>
      <c r="D257" s="16" t="s">
        <v>908</v>
      </c>
      <c r="E257" s="16" t="s">
        <v>1067</v>
      </c>
      <c r="F257" s="19">
        <v>45635</v>
      </c>
      <c r="G257" s="16">
        <v>15</v>
      </c>
      <c r="H257" s="19">
        <f t="shared" si="3"/>
        <v>46090</v>
      </c>
      <c r="I257" s="17" t="s">
        <v>1128</v>
      </c>
      <c r="J257" s="17" t="s">
        <v>1384</v>
      </c>
      <c r="K257" s="17" t="s">
        <v>1508</v>
      </c>
      <c r="L257" s="18" t="s">
        <v>1566</v>
      </c>
      <c r="M257" s="20">
        <v>1540000</v>
      </c>
      <c r="N257" s="20">
        <v>693000</v>
      </c>
      <c r="O257" s="20">
        <v>847000</v>
      </c>
      <c r="P257" s="21">
        <v>0.45</v>
      </c>
    </row>
    <row r="258" spans="2:16" s="22" customFormat="1" ht="96" x14ac:dyDescent="0.25">
      <c r="B258" s="15" t="s">
        <v>272</v>
      </c>
      <c r="C258" s="16" t="s">
        <v>590</v>
      </c>
      <c r="D258" s="16" t="s">
        <v>909</v>
      </c>
      <c r="E258" s="16" t="s">
        <v>1021</v>
      </c>
      <c r="F258" s="19">
        <v>45635</v>
      </c>
      <c r="G258" s="16">
        <v>15</v>
      </c>
      <c r="H258" s="19">
        <f t="shared" si="3"/>
        <v>46090</v>
      </c>
      <c r="I258" s="17" t="s">
        <v>1128</v>
      </c>
      <c r="J258" s="17" t="s">
        <v>1385</v>
      </c>
      <c r="K258" s="17" t="s">
        <v>1460</v>
      </c>
      <c r="L258" s="18" t="s">
        <v>1566</v>
      </c>
      <c r="M258" s="20">
        <v>140000</v>
      </c>
      <c r="N258" s="20">
        <v>70000</v>
      </c>
      <c r="O258" s="20">
        <v>70000</v>
      </c>
      <c r="P258" s="21">
        <v>0.5</v>
      </c>
    </row>
    <row r="259" spans="2:16" s="22" customFormat="1" ht="96" x14ac:dyDescent="0.25">
      <c r="B259" s="15" t="s">
        <v>273</v>
      </c>
      <c r="C259" s="16" t="s">
        <v>591</v>
      </c>
      <c r="D259" s="16" t="s">
        <v>910</v>
      </c>
      <c r="E259" s="16" t="s">
        <v>1045</v>
      </c>
      <c r="F259" s="19">
        <v>45642</v>
      </c>
      <c r="G259" s="16">
        <v>15</v>
      </c>
      <c r="H259" s="19">
        <f t="shared" ref="H259:H322" si="4">DATE(YEAR(F259), MONTH(F259)+G259, DAY(F259))</f>
        <v>46097</v>
      </c>
      <c r="I259" s="17" t="s">
        <v>1128</v>
      </c>
      <c r="J259" s="17" t="s">
        <v>1386</v>
      </c>
      <c r="K259" s="17" t="s">
        <v>1452</v>
      </c>
      <c r="L259" s="18" t="s">
        <v>1566</v>
      </c>
      <c r="M259" s="20">
        <v>370000</v>
      </c>
      <c r="N259" s="20">
        <v>185000</v>
      </c>
      <c r="O259" s="20">
        <v>185000</v>
      </c>
      <c r="P259" s="21">
        <v>0.5</v>
      </c>
    </row>
    <row r="260" spans="2:16" s="22" customFormat="1" ht="96" x14ac:dyDescent="0.25">
      <c r="B260" s="15" t="s">
        <v>274</v>
      </c>
      <c r="C260" s="16" t="s">
        <v>592</v>
      </c>
      <c r="D260" s="16" t="s">
        <v>911</v>
      </c>
      <c r="E260" s="16" t="s">
        <v>1113</v>
      </c>
      <c r="F260" s="19">
        <v>45645</v>
      </c>
      <c r="G260" s="16">
        <v>15</v>
      </c>
      <c r="H260" s="19">
        <f t="shared" si="4"/>
        <v>46100</v>
      </c>
      <c r="I260" s="17" t="s">
        <v>1128</v>
      </c>
      <c r="J260" s="17" t="s">
        <v>1387</v>
      </c>
      <c r="K260" s="17" t="s">
        <v>1554</v>
      </c>
      <c r="L260" s="18" t="s">
        <v>1566</v>
      </c>
      <c r="M260" s="20">
        <v>470565</v>
      </c>
      <c r="N260" s="20">
        <v>235282.5</v>
      </c>
      <c r="O260" s="20">
        <v>235282.5</v>
      </c>
      <c r="P260" s="21">
        <v>0.5</v>
      </c>
    </row>
    <row r="261" spans="2:16" s="22" customFormat="1" ht="96" x14ac:dyDescent="0.25">
      <c r="B261" s="15" t="s">
        <v>275</v>
      </c>
      <c r="C261" s="16" t="s">
        <v>593</v>
      </c>
      <c r="D261" s="16" t="s">
        <v>912</v>
      </c>
      <c r="E261" s="16" t="s">
        <v>994</v>
      </c>
      <c r="F261" s="19">
        <v>45636</v>
      </c>
      <c r="G261" s="16">
        <v>15</v>
      </c>
      <c r="H261" s="19">
        <f t="shared" si="4"/>
        <v>46091</v>
      </c>
      <c r="I261" s="17" t="s">
        <v>1128</v>
      </c>
      <c r="J261" s="17" t="s">
        <v>1388</v>
      </c>
      <c r="K261" s="17" t="s">
        <v>1555</v>
      </c>
      <c r="L261" s="18" t="s">
        <v>1566</v>
      </c>
      <c r="M261" s="20">
        <v>502676.5</v>
      </c>
      <c r="N261" s="20">
        <v>251338.25</v>
      </c>
      <c r="O261" s="20">
        <v>251338.25</v>
      </c>
      <c r="P261" s="21">
        <v>0.5</v>
      </c>
    </row>
    <row r="262" spans="2:16" s="22" customFormat="1" ht="108" x14ac:dyDescent="0.25">
      <c r="B262" s="15" t="s">
        <v>276</v>
      </c>
      <c r="C262" s="16" t="s">
        <v>594</v>
      </c>
      <c r="D262" s="16" t="s">
        <v>913</v>
      </c>
      <c r="E262" s="16" t="s">
        <v>1114</v>
      </c>
      <c r="F262" s="19">
        <v>45636</v>
      </c>
      <c r="G262" s="16">
        <v>12</v>
      </c>
      <c r="H262" s="19">
        <f t="shared" si="4"/>
        <v>46001</v>
      </c>
      <c r="I262" s="17" t="s">
        <v>1128</v>
      </c>
      <c r="J262" s="17" t="s">
        <v>1389</v>
      </c>
      <c r="K262" s="17" t="s">
        <v>1477</v>
      </c>
      <c r="L262" s="18" t="s">
        <v>1566</v>
      </c>
      <c r="M262" s="20">
        <v>449200</v>
      </c>
      <c r="N262" s="20">
        <v>224600</v>
      </c>
      <c r="O262" s="20">
        <v>224600</v>
      </c>
      <c r="P262" s="21">
        <v>0.5</v>
      </c>
    </row>
    <row r="263" spans="2:16" s="22" customFormat="1" ht="96" x14ac:dyDescent="0.25">
      <c r="B263" s="15" t="s">
        <v>277</v>
      </c>
      <c r="C263" s="16" t="s">
        <v>595</v>
      </c>
      <c r="D263" s="16" t="s">
        <v>914</v>
      </c>
      <c r="E263" s="16" t="s">
        <v>1081</v>
      </c>
      <c r="F263" s="19">
        <v>45636</v>
      </c>
      <c r="G263" s="16">
        <v>15</v>
      </c>
      <c r="H263" s="19">
        <f t="shared" si="4"/>
        <v>46091</v>
      </c>
      <c r="I263" s="17" t="s">
        <v>1128</v>
      </c>
      <c r="J263" s="17" t="s">
        <v>1390</v>
      </c>
      <c r="K263" s="17" t="s">
        <v>1553</v>
      </c>
      <c r="L263" s="18" t="s">
        <v>1566</v>
      </c>
      <c r="M263" s="20">
        <v>1100000</v>
      </c>
      <c r="N263" s="20">
        <v>495000</v>
      </c>
      <c r="O263" s="20">
        <v>605000</v>
      </c>
      <c r="P263" s="21">
        <v>0.45</v>
      </c>
    </row>
    <row r="264" spans="2:16" s="22" customFormat="1" ht="96" x14ac:dyDescent="0.25">
      <c r="B264" s="15" t="s">
        <v>278</v>
      </c>
      <c r="C264" s="16" t="s">
        <v>596</v>
      </c>
      <c r="D264" s="16" t="s">
        <v>915</v>
      </c>
      <c r="E264" s="16" t="s">
        <v>992</v>
      </c>
      <c r="F264" s="19">
        <v>45636</v>
      </c>
      <c r="G264" s="16">
        <v>15</v>
      </c>
      <c r="H264" s="19">
        <f t="shared" si="4"/>
        <v>46091</v>
      </c>
      <c r="I264" s="17" t="s">
        <v>1128</v>
      </c>
      <c r="J264" s="17" t="s">
        <v>1391</v>
      </c>
      <c r="K264" s="17" t="s">
        <v>1556</v>
      </c>
      <c r="L264" s="18" t="s">
        <v>1566</v>
      </c>
      <c r="M264" s="20">
        <v>153989.43</v>
      </c>
      <c r="N264" s="20">
        <v>76994.720000000001</v>
      </c>
      <c r="O264" s="20">
        <v>76994.710000000006</v>
      </c>
      <c r="P264" s="21">
        <v>0.5000000324697611</v>
      </c>
    </row>
    <row r="265" spans="2:16" s="22" customFormat="1" ht="96" x14ac:dyDescent="0.25">
      <c r="B265" s="15" t="s">
        <v>279</v>
      </c>
      <c r="C265" s="16" t="s">
        <v>597</v>
      </c>
      <c r="D265" s="16" t="s">
        <v>916</v>
      </c>
      <c r="E265" s="16" t="s">
        <v>1074</v>
      </c>
      <c r="F265" s="19">
        <v>45635</v>
      </c>
      <c r="G265" s="16">
        <v>15</v>
      </c>
      <c r="H265" s="19">
        <f t="shared" si="4"/>
        <v>46090</v>
      </c>
      <c r="I265" s="17" t="s">
        <v>1128</v>
      </c>
      <c r="J265" s="17" t="s">
        <v>1392</v>
      </c>
      <c r="K265" s="17" t="s">
        <v>1486</v>
      </c>
      <c r="L265" s="18" t="s">
        <v>1566</v>
      </c>
      <c r="M265" s="20">
        <v>888000</v>
      </c>
      <c r="N265" s="20">
        <v>444000</v>
      </c>
      <c r="O265" s="20">
        <v>444000</v>
      </c>
      <c r="P265" s="21">
        <v>0.5</v>
      </c>
    </row>
    <row r="266" spans="2:16" s="22" customFormat="1" ht="96" x14ac:dyDescent="0.25">
      <c r="B266" s="15" t="s">
        <v>280</v>
      </c>
      <c r="C266" s="16" t="s">
        <v>598</v>
      </c>
      <c r="D266" s="16" t="s">
        <v>917</v>
      </c>
      <c r="E266" s="16" t="s">
        <v>1081</v>
      </c>
      <c r="F266" s="19">
        <v>45636</v>
      </c>
      <c r="G266" s="16">
        <v>15</v>
      </c>
      <c r="H266" s="19">
        <f t="shared" si="4"/>
        <v>46091</v>
      </c>
      <c r="I266" s="17" t="s">
        <v>1128</v>
      </c>
      <c r="J266" s="17" t="s">
        <v>1252</v>
      </c>
      <c r="K266" s="17" t="s">
        <v>1487</v>
      </c>
      <c r="L266" s="18" t="s">
        <v>1566</v>
      </c>
      <c r="M266" s="20">
        <v>828800</v>
      </c>
      <c r="N266" s="20">
        <v>372960</v>
      </c>
      <c r="O266" s="20">
        <v>455840</v>
      </c>
      <c r="P266" s="21">
        <v>0.45</v>
      </c>
    </row>
    <row r="267" spans="2:16" s="22" customFormat="1" ht="96" x14ac:dyDescent="0.25">
      <c r="B267" s="15" t="s">
        <v>281</v>
      </c>
      <c r="C267" s="16" t="s">
        <v>599</v>
      </c>
      <c r="D267" s="16" t="s">
        <v>918</v>
      </c>
      <c r="E267" s="16" t="s">
        <v>992</v>
      </c>
      <c r="F267" s="19">
        <v>45642</v>
      </c>
      <c r="G267" s="16">
        <v>15</v>
      </c>
      <c r="H267" s="19">
        <f t="shared" si="4"/>
        <v>46097</v>
      </c>
      <c r="I267" s="17" t="s">
        <v>1128</v>
      </c>
      <c r="J267" s="17" t="s">
        <v>1393</v>
      </c>
      <c r="K267" s="17" t="s">
        <v>1460</v>
      </c>
      <c r="L267" s="18" t="s">
        <v>1566</v>
      </c>
      <c r="M267" s="20">
        <v>490194</v>
      </c>
      <c r="N267" s="20">
        <v>245097</v>
      </c>
      <c r="O267" s="20">
        <v>245097</v>
      </c>
      <c r="P267" s="21">
        <v>0.5</v>
      </c>
    </row>
    <row r="268" spans="2:16" s="22" customFormat="1" ht="96" x14ac:dyDescent="0.25">
      <c r="B268" s="15" t="s">
        <v>282</v>
      </c>
      <c r="C268" s="16" t="s">
        <v>600</v>
      </c>
      <c r="D268" s="16" t="s">
        <v>919</v>
      </c>
      <c r="E268" s="16" t="s">
        <v>981</v>
      </c>
      <c r="F268" s="19">
        <v>45635</v>
      </c>
      <c r="G268" s="16">
        <v>15</v>
      </c>
      <c r="H268" s="19">
        <f t="shared" si="4"/>
        <v>46090</v>
      </c>
      <c r="I268" s="17" t="s">
        <v>1128</v>
      </c>
      <c r="J268" s="17" t="s">
        <v>1394</v>
      </c>
      <c r="K268" s="17" t="s">
        <v>1512</v>
      </c>
      <c r="L268" s="18" t="s">
        <v>1566</v>
      </c>
      <c r="M268" s="20">
        <v>1777000</v>
      </c>
      <c r="N268" s="20">
        <v>799650</v>
      </c>
      <c r="O268" s="20">
        <v>977350</v>
      </c>
      <c r="P268" s="21">
        <v>0.45</v>
      </c>
    </row>
    <row r="269" spans="2:16" s="22" customFormat="1" ht="96" x14ac:dyDescent="0.25">
      <c r="B269" s="15" t="s">
        <v>283</v>
      </c>
      <c r="C269" s="16" t="s">
        <v>601</v>
      </c>
      <c r="D269" s="16" t="s">
        <v>920</v>
      </c>
      <c r="E269" s="16" t="s">
        <v>1102</v>
      </c>
      <c r="F269" s="19">
        <v>45636</v>
      </c>
      <c r="G269" s="16">
        <v>15</v>
      </c>
      <c r="H269" s="19">
        <f t="shared" si="4"/>
        <v>46091</v>
      </c>
      <c r="I269" s="17" t="s">
        <v>1128</v>
      </c>
      <c r="J269" s="17" t="s">
        <v>1395</v>
      </c>
      <c r="K269" s="17" t="s">
        <v>1557</v>
      </c>
      <c r="L269" s="18" t="s">
        <v>1566</v>
      </c>
      <c r="M269" s="20">
        <v>370000</v>
      </c>
      <c r="N269" s="20">
        <v>185000</v>
      </c>
      <c r="O269" s="20">
        <v>185000</v>
      </c>
      <c r="P269" s="21">
        <v>0.5</v>
      </c>
    </row>
    <row r="270" spans="2:16" s="22" customFormat="1" ht="96" x14ac:dyDescent="0.25">
      <c r="B270" s="15" t="s">
        <v>284</v>
      </c>
      <c r="C270" s="16" t="s">
        <v>602</v>
      </c>
      <c r="D270" s="16" t="s">
        <v>921</v>
      </c>
      <c r="E270" s="16" t="s">
        <v>1089</v>
      </c>
      <c r="F270" s="19">
        <v>45635</v>
      </c>
      <c r="G270" s="16">
        <v>15</v>
      </c>
      <c r="H270" s="19">
        <f t="shared" si="4"/>
        <v>46090</v>
      </c>
      <c r="I270" s="17" t="s">
        <v>1128</v>
      </c>
      <c r="J270" s="17" t="s">
        <v>1396</v>
      </c>
      <c r="K270" s="17" t="s">
        <v>1558</v>
      </c>
      <c r="L270" s="18" t="s">
        <v>1566</v>
      </c>
      <c r="M270" s="20">
        <v>1673860</v>
      </c>
      <c r="N270" s="20">
        <v>753237</v>
      </c>
      <c r="O270" s="20">
        <v>920623</v>
      </c>
      <c r="P270" s="21">
        <v>0.45</v>
      </c>
    </row>
    <row r="271" spans="2:16" s="22" customFormat="1" ht="96" x14ac:dyDescent="0.25">
      <c r="B271" s="15" t="s">
        <v>285</v>
      </c>
      <c r="C271" s="16" t="s">
        <v>603</v>
      </c>
      <c r="D271" s="16" t="s">
        <v>922</v>
      </c>
      <c r="E271" s="16" t="s">
        <v>1115</v>
      </c>
      <c r="F271" s="19">
        <v>45642</v>
      </c>
      <c r="G271" s="16">
        <v>15</v>
      </c>
      <c r="H271" s="19">
        <f t="shared" si="4"/>
        <v>46097</v>
      </c>
      <c r="I271" s="17" t="s">
        <v>1128</v>
      </c>
      <c r="J271" s="17" t="s">
        <v>1397</v>
      </c>
      <c r="K271" s="17" t="s">
        <v>1480</v>
      </c>
      <c r="L271" s="18" t="s">
        <v>1566</v>
      </c>
      <c r="M271" s="20">
        <v>247183.78</v>
      </c>
      <c r="N271" s="20">
        <v>123591.89</v>
      </c>
      <c r="O271" s="20">
        <v>123591.89</v>
      </c>
      <c r="P271" s="21">
        <v>0.5</v>
      </c>
    </row>
    <row r="272" spans="2:16" s="22" customFormat="1" ht="96" x14ac:dyDescent="0.25">
      <c r="B272" s="15" t="s">
        <v>286</v>
      </c>
      <c r="C272" s="16" t="s">
        <v>604</v>
      </c>
      <c r="D272" s="16" t="s">
        <v>923</v>
      </c>
      <c r="E272" s="16" t="s">
        <v>1054</v>
      </c>
      <c r="F272" s="19">
        <v>45636</v>
      </c>
      <c r="G272" s="16">
        <v>15</v>
      </c>
      <c r="H272" s="19">
        <f t="shared" si="4"/>
        <v>46091</v>
      </c>
      <c r="I272" s="17" t="s">
        <v>1128</v>
      </c>
      <c r="J272" s="17" t="s">
        <v>1398</v>
      </c>
      <c r="K272" s="17" t="s">
        <v>1452</v>
      </c>
      <c r="L272" s="18" t="s">
        <v>1566</v>
      </c>
      <c r="M272" s="20">
        <v>993170</v>
      </c>
      <c r="N272" s="20">
        <v>496585</v>
      </c>
      <c r="O272" s="20">
        <v>496585</v>
      </c>
      <c r="P272" s="21">
        <v>0.5</v>
      </c>
    </row>
    <row r="273" spans="2:16" s="22" customFormat="1" ht="96" x14ac:dyDescent="0.25">
      <c r="B273" s="15" t="s">
        <v>287</v>
      </c>
      <c r="C273" s="16" t="s">
        <v>605</v>
      </c>
      <c r="D273" s="16" t="s">
        <v>924</v>
      </c>
      <c r="E273" s="16" t="s">
        <v>1035</v>
      </c>
      <c r="F273" s="19">
        <v>45642</v>
      </c>
      <c r="G273" s="16">
        <v>15</v>
      </c>
      <c r="H273" s="19">
        <f t="shared" si="4"/>
        <v>46097</v>
      </c>
      <c r="I273" s="17" t="s">
        <v>1128</v>
      </c>
      <c r="J273" s="17" t="s">
        <v>1399</v>
      </c>
      <c r="K273" s="17" t="s">
        <v>1461</v>
      </c>
      <c r="L273" s="18" t="s">
        <v>1566</v>
      </c>
      <c r="M273" s="20">
        <v>999999</v>
      </c>
      <c r="N273" s="20">
        <v>499999.5</v>
      </c>
      <c r="O273" s="20">
        <v>499999.5</v>
      </c>
      <c r="P273" s="21">
        <v>0.5</v>
      </c>
    </row>
    <row r="274" spans="2:16" s="22" customFormat="1" ht="132" x14ac:dyDescent="0.25">
      <c r="B274" s="15" t="s">
        <v>288</v>
      </c>
      <c r="C274" s="16" t="s">
        <v>606</v>
      </c>
      <c r="D274" s="16" t="s">
        <v>925</v>
      </c>
      <c r="E274" s="16" t="s">
        <v>1116</v>
      </c>
      <c r="F274" s="19">
        <v>45645</v>
      </c>
      <c r="G274" s="16">
        <v>12</v>
      </c>
      <c r="H274" s="19">
        <f t="shared" si="4"/>
        <v>46010</v>
      </c>
      <c r="I274" s="17" t="s">
        <v>1128</v>
      </c>
      <c r="J274" s="17" t="s">
        <v>1400</v>
      </c>
      <c r="K274" s="17" t="s">
        <v>1460</v>
      </c>
      <c r="L274" s="18" t="s">
        <v>1566</v>
      </c>
      <c r="M274" s="20">
        <v>255100</v>
      </c>
      <c r="N274" s="20">
        <v>127550</v>
      </c>
      <c r="O274" s="20">
        <v>127550</v>
      </c>
      <c r="P274" s="21">
        <v>0.5</v>
      </c>
    </row>
    <row r="275" spans="2:16" s="22" customFormat="1" ht="132" x14ac:dyDescent="0.25">
      <c r="B275" s="15" t="s">
        <v>289</v>
      </c>
      <c r="C275" s="16" t="s">
        <v>607</v>
      </c>
      <c r="D275" s="16" t="s">
        <v>926</v>
      </c>
      <c r="E275" s="16" t="s">
        <v>1117</v>
      </c>
      <c r="F275" s="19">
        <v>45636</v>
      </c>
      <c r="G275" s="16">
        <v>15</v>
      </c>
      <c r="H275" s="19">
        <f t="shared" si="4"/>
        <v>46091</v>
      </c>
      <c r="I275" s="17" t="s">
        <v>1128</v>
      </c>
      <c r="J275" s="17" t="s">
        <v>1401</v>
      </c>
      <c r="K275" s="17" t="s">
        <v>1449</v>
      </c>
      <c r="L275" s="18" t="s">
        <v>1566</v>
      </c>
      <c r="M275" s="20">
        <v>304110</v>
      </c>
      <c r="N275" s="20">
        <v>152055</v>
      </c>
      <c r="O275" s="20">
        <v>152055</v>
      </c>
      <c r="P275" s="21">
        <v>0.5</v>
      </c>
    </row>
    <row r="276" spans="2:16" s="22" customFormat="1" ht="96" x14ac:dyDescent="0.25">
      <c r="B276" s="15" t="s">
        <v>290</v>
      </c>
      <c r="C276" s="16" t="s">
        <v>608</v>
      </c>
      <c r="D276" s="16" t="s">
        <v>927</v>
      </c>
      <c r="E276" s="16" t="s">
        <v>989</v>
      </c>
      <c r="F276" s="19">
        <v>45635</v>
      </c>
      <c r="G276" s="16">
        <v>15</v>
      </c>
      <c r="H276" s="19">
        <f t="shared" si="4"/>
        <v>46090</v>
      </c>
      <c r="I276" s="17" t="s">
        <v>1128</v>
      </c>
      <c r="J276" s="17" t="s">
        <v>1402</v>
      </c>
      <c r="K276" s="17" t="s">
        <v>1559</v>
      </c>
      <c r="L276" s="18" t="s">
        <v>1566</v>
      </c>
      <c r="M276" s="20">
        <v>1000000</v>
      </c>
      <c r="N276" s="20">
        <v>500000</v>
      </c>
      <c r="O276" s="20">
        <v>500000</v>
      </c>
      <c r="P276" s="21">
        <v>0.5</v>
      </c>
    </row>
    <row r="277" spans="2:16" s="22" customFormat="1" ht="96" x14ac:dyDescent="0.25">
      <c r="B277" s="15" t="s">
        <v>291</v>
      </c>
      <c r="C277" s="16" t="s">
        <v>609</v>
      </c>
      <c r="D277" s="16" t="s">
        <v>928</v>
      </c>
      <c r="E277" s="16" t="s">
        <v>1038</v>
      </c>
      <c r="F277" s="19">
        <v>45642</v>
      </c>
      <c r="G277" s="16">
        <v>15</v>
      </c>
      <c r="H277" s="19">
        <f t="shared" si="4"/>
        <v>46097</v>
      </c>
      <c r="I277" s="17" t="s">
        <v>1128</v>
      </c>
      <c r="J277" s="17" t="s">
        <v>1403</v>
      </c>
      <c r="K277" s="17" t="s">
        <v>1452</v>
      </c>
      <c r="L277" s="18" t="s">
        <v>1566</v>
      </c>
      <c r="M277" s="20">
        <v>1600000</v>
      </c>
      <c r="N277" s="20">
        <v>720000</v>
      </c>
      <c r="O277" s="20">
        <v>880000</v>
      </c>
      <c r="P277" s="21">
        <v>0.45</v>
      </c>
    </row>
    <row r="278" spans="2:16" s="22" customFormat="1" ht="120" x14ac:dyDescent="0.25">
      <c r="B278" s="15" t="s">
        <v>292</v>
      </c>
      <c r="C278" s="16" t="s">
        <v>610</v>
      </c>
      <c r="D278" s="16" t="s">
        <v>929</v>
      </c>
      <c r="E278" s="16" t="s">
        <v>1118</v>
      </c>
      <c r="F278" s="19">
        <v>45642</v>
      </c>
      <c r="G278" s="16">
        <v>6</v>
      </c>
      <c r="H278" s="19">
        <f t="shared" si="4"/>
        <v>45824</v>
      </c>
      <c r="I278" s="17" t="s">
        <v>1128</v>
      </c>
      <c r="J278" s="17" t="s">
        <v>1404</v>
      </c>
      <c r="K278" s="17" t="s">
        <v>1460</v>
      </c>
      <c r="L278" s="18" t="s">
        <v>1566</v>
      </c>
      <c r="M278" s="20">
        <v>119835.83</v>
      </c>
      <c r="N278" s="20">
        <v>59917.91</v>
      </c>
      <c r="O278" s="20">
        <v>59917.919999999998</v>
      </c>
      <c r="P278" s="21">
        <v>0.49999995827625177</v>
      </c>
    </row>
    <row r="279" spans="2:16" s="22" customFormat="1" ht="96" x14ac:dyDescent="0.25">
      <c r="B279" s="15" t="s">
        <v>293</v>
      </c>
      <c r="C279" s="16" t="s">
        <v>611</v>
      </c>
      <c r="D279" s="16" t="s">
        <v>930</v>
      </c>
      <c r="E279" s="16" t="s">
        <v>1039</v>
      </c>
      <c r="F279" s="19">
        <v>45645</v>
      </c>
      <c r="G279" s="16">
        <v>15</v>
      </c>
      <c r="H279" s="19">
        <f t="shared" si="4"/>
        <v>46100</v>
      </c>
      <c r="I279" s="17" t="s">
        <v>1128</v>
      </c>
      <c r="J279" s="17" t="s">
        <v>1405</v>
      </c>
      <c r="K279" s="17" t="s">
        <v>1560</v>
      </c>
      <c r="L279" s="18" t="s">
        <v>1566</v>
      </c>
      <c r="M279" s="20">
        <v>1539850</v>
      </c>
      <c r="N279" s="20">
        <v>692932.5</v>
      </c>
      <c r="O279" s="20">
        <v>846917.5</v>
      </c>
      <c r="P279" s="21">
        <v>0.45</v>
      </c>
    </row>
    <row r="280" spans="2:16" s="22" customFormat="1" ht="96" x14ac:dyDescent="0.25">
      <c r="B280" s="15" t="s">
        <v>294</v>
      </c>
      <c r="C280" s="16" t="s">
        <v>612</v>
      </c>
      <c r="D280" s="16" t="s">
        <v>931</v>
      </c>
      <c r="E280" s="16" t="s">
        <v>1059</v>
      </c>
      <c r="F280" s="19">
        <v>45635</v>
      </c>
      <c r="G280" s="16">
        <v>15</v>
      </c>
      <c r="H280" s="19">
        <f t="shared" si="4"/>
        <v>46090</v>
      </c>
      <c r="I280" s="17" t="s">
        <v>1128</v>
      </c>
      <c r="J280" s="17" t="s">
        <v>1406</v>
      </c>
      <c r="K280" s="17" t="s">
        <v>1455</v>
      </c>
      <c r="L280" s="18" t="s">
        <v>1566</v>
      </c>
      <c r="M280" s="20">
        <v>105718.72</v>
      </c>
      <c r="N280" s="20">
        <v>52859.360000000001</v>
      </c>
      <c r="O280" s="20">
        <v>52859.360000000001</v>
      </c>
      <c r="P280" s="21">
        <v>0.5</v>
      </c>
    </row>
    <row r="281" spans="2:16" s="22" customFormat="1" ht="96" x14ac:dyDescent="0.25">
      <c r="B281" s="15" t="s">
        <v>295</v>
      </c>
      <c r="C281" s="16" t="s">
        <v>613</v>
      </c>
      <c r="D281" s="16" t="s">
        <v>932</v>
      </c>
      <c r="E281" s="16" t="s">
        <v>1000</v>
      </c>
      <c r="F281" s="19">
        <v>45642</v>
      </c>
      <c r="G281" s="16">
        <v>15</v>
      </c>
      <c r="H281" s="19">
        <f t="shared" si="4"/>
        <v>46097</v>
      </c>
      <c r="I281" s="17" t="s">
        <v>1128</v>
      </c>
      <c r="J281" s="17" t="s">
        <v>1407</v>
      </c>
      <c r="K281" s="17" t="s">
        <v>1450</v>
      </c>
      <c r="L281" s="18" t="s">
        <v>1566</v>
      </c>
      <c r="M281" s="20">
        <v>400000</v>
      </c>
      <c r="N281" s="20">
        <v>200000</v>
      </c>
      <c r="O281" s="20">
        <v>200000</v>
      </c>
      <c r="P281" s="21">
        <v>0.5</v>
      </c>
    </row>
    <row r="282" spans="2:16" s="22" customFormat="1" ht="180" x14ac:dyDescent="0.25">
      <c r="B282" s="15" t="s">
        <v>296</v>
      </c>
      <c r="C282" s="16" t="s">
        <v>614</v>
      </c>
      <c r="D282" s="16" t="s">
        <v>933</v>
      </c>
      <c r="E282" s="16" t="s">
        <v>1000</v>
      </c>
      <c r="F282" s="19">
        <v>45642</v>
      </c>
      <c r="G282" s="16">
        <v>15</v>
      </c>
      <c r="H282" s="19">
        <f t="shared" si="4"/>
        <v>46097</v>
      </c>
      <c r="I282" s="17" t="s">
        <v>1128</v>
      </c>
      <c r="J282" s="17" t="s">
        <v>1408</v>
      </c>
      <c r="K282" s="17" t="s">
        <v>1449</v>
      </c>
      <c r="L282" s="18" t="s">
        <v>1566</v>
      </c>
      <c r="M282" s="20">
        <v>1000000</v>
      </c>
      <c r="N282" s="20">
        <v>500000</v>
      </c>
      <c r="O282" s="20">
        <v>500000</v>
      </c>
      <c r="P282" s="21">
        <v>0.5</v>
      </c>
    </row>
    <row r="283" spans="2:16" s="22" customFormat="1" ht="96" x14ac:dyDescent="0.25">
      <c r="B283" s="15" t="s">
        <v>297</v>
      </c>
      <c r="C283" s="16" t="s">
        <v>615</v>
      </c>
      <c r="D283" s="16" t="s">
        <v>934</v>
      </c>
      <c r="E283" s="16" t="s">
        <v>1119</v>
      </c>
      <c r="F283" s="19">
        <v>45642</v>
      </c>
      <c r="G283" s="16">
        <v>15</v>
      </c>
      <c r="H283" s="19">
        <f t="shared" si="4"/>
        <v>46097</v>
      </c>
      <c r="I283" s="17" t="s">
        <v>1128</v>
      </c>
      <c r="J283" s="17" t="s">
        <v>1409</v>
      </c>
      <c r="K283" s="17" t="s">
        <v>1472</v>
      </c>
      <c r="L283" s="18" t="s">
        <v>1566</v>
      </c>
      <c r="M283" s="20">
        <v>970000</v>
      </c>
      <c r="N283" s="20">
        <v>485000</v>
      </c>
      <c r="O283" s="20">
        <v>485000</v>
      </c>
      <c r="P283" s="21">
        <v>0.5</v>
      </c>
    </row>
    <row r="284" spans="2:16" s="22" customFormat="1" ht="96" x14ac:dyDescent="0.25">
      <c r="B284" s="15" t="s">
        <v>298</v>
      </c>
      <c r="C284" s="16" t="s">
        <v>616</v>
      </c>
      <c r="D284" s="16" t="s">
        <v>935</v>
      </c>
      <c r="E284" s="16" t="s">
        <v>1120</v>
      </c>
      <c r="F284" s="19">
        <v>45645</v>
      </c>
      <c r="G284" s="16">
        <v>15</v>
      </c>
      <c r="H284" s="19">
        <f t="shared" si="4"/>
        <v>46100</v>
      </c>
      <c r="I284" s="17" t="s">
        <v>1128</v>
      </c>
      <c r="J284" s="17" t="s">
        <v>1410</v>
      </c>
      <c r="K284" s="17" t="s">
        <v>1455</v>
      </c>
      <c r="L284" s="18" t="s">
        <v>1566</v>
      </c>
      <c r="M284" s="20">
        <v>1120000</v>
      </c>
      <c r="N284" s="20">
        <v>560000</v>
      </c>
      <c r="O284" s="20">
        <v>560000</v>
      </c>
      <c r="P284" s="21">
        <v>0.5</v>
      </c>
    </row>
    <row r="285" spans="2:16" s="22" customFormat="1" ht="120" x14ac:dyDescent="0.25">
      <c r="B285" s="15" t="s">
        <v>299</v>
      </c>
      <c r="C285" s="16" t="s">
        <v>617</v>
      </c>
      <c r="D285" s="16" t="s">
        <v>936</v>
      </c>
      <c r="E285" s="16" t="s">
        <v>1012</v>
      </c>
      <c r="F285" s="19">
        <v>45635</v>
      </c>
      <c r="G285" s="16">
        <v>12</v>
      </c>
      <c r="H285" s="19">
        <f t="shared" si="4"/>
        <v>46000</v>
      </c>
      <c r="I285" s="17" t="s">
        <v>1128</v>
      </c>
      <c r="J285" s="17" t="s">
        <v>1411</v>
      </c>
      <c r="K285" s="17" t="s">
        <v>1460</v>
      </c>
      <c r="L285" s="18" t="s">
        <v>1566</v>
      </c>
      <c r="M285" s="20">
        <v>149983</v>
      </c>
      <c r="N285" s="20">
        <v>74991.5</v>
      </c>
      <c r="O285" s="20">
        <v>74991.5</v>
      </c>
      <c r="P285" s="21">
        <v>0.5</v>
      </c>
    </row>
    <row r="286" spans="2:16" s="22" customFormat="1" ht="96" x14ac:dyDescent="0.25">
      <c r="B286" s="15" t="s">
        <v>300</v>
      </c>
      <c r="C286" s="16" t="s">
        <v>618</v>
      </c>
      <c r="D286" s="16" t="s">
        <v>937</v>
      </c>
      <c r="E286" s="16" t="s">
        <v>1016</v>
      </c>
      <c r="F286" s="19">
        <v>45645</v>
      </c>
      <c r="G286" s="16">
        <v>15</v>
      </c>
      <c r="H286" s="19">
        <f t="shared" si="4"/>
        <v>46100</v>
      </c>
      <c r="I286" s="17" t="s">
        <v>1128</v>
      </c>
      <c r="J286" s="17" t="s">
        <v>1412</v>
      </c>
      <c r="K286" s="17" t="s">
        <v>1452</v>
      </c>
      <c r="L286" s="18" t="s">
        <v>1566</v>
      </c>
      <c r="M286" s="20">
        <v>414690</v>
      </c>
      <c r="N286" s="20">
        <v>207345</v>
      </c>
      <c r="O286" s="20">
        <v>207345</v>
      </c>
      <c r="P286" s="21">
        <v>0.5</v>
      </c>
    </row>
    <row r="287" spans="2:16" s="22" customFormat="1" ht="96" x14ac:dyDescent="0.25">
      <c r="B287" s="15" t="s">
        <v>301</v>
      </c>
      <c r="C287" s="16" t="s">
        <v>619</v>
      </c>
      <c r="D287" s="16" t="s">
        <v>938</v>
      </c>
      <c r="E287" s="16" t="s">
        <v>1121</v>
      </c>
      <c r="F287" s="19">
        <v>45642</v>
      </c>
      <c r="G287" s="16">
        <v>15</v>
      </c>
      <c r="H287" s="19">
        <f t="shared" si="4"/>
        <v>46097</v>
      </c>
      <c r="I287" s="17" t="s">
        <v>1128</v>
      </c>
      <c r="J287" s="17" t="s">
        <v>1413</v>
      </c>
      <c r="K287" s="17" t="s">
        <v>1449</v>
      </c>
      <c r="L287" s="18" t="s">
        <v>1566</v>
      </c>
      <c r="M287" s="20">
        <v>189191.01</v>
      </c>
      <c r="N287" s="20">
        <v>94595.51</v>
      </c>
      <c r="O287" s="20">
        <v>94595.5</v>
      </c>
      <c r="P287" s="21">
        <v>0.50000002642831698</v>
      </c>
    </row>
    <row r="288" spans="2:16" s="22" customFormat="1" ht="96" x14ac:dyDescent="0.25">
      <c r="B288" s="15" t="s">
        <v>302</v>
      </c>
      <c r="C288" s="16" t="s">
        <v>620</v>
      </c>
      <c r="D288" s="16" t="s">
        <v>939</v>
      </c>
      <c r="E288" s="16" t="s">
        <v>1021</v>
      </c>
      <c r="F288" s="19">
        <v>45635</v>
      </c>
      <c r="G288" s="16">
        <v>15</v>
      </c>
      <c r="H288" s="19">
        <f t="shared" si="4"/>
        <v>46090</v>
      </c>
      <c r="I288" s="17" t="s">
        <v>1128</v>
      </c>
      <c r="J288" s="17" t="s">
        <v>1414</v>
      </c>
      <c r="K288" s="17" t="s">
        <v>1450</v>
      </c>
      <c r="L288" s="18" t="s">
        <v>1566</v>
      </c>
      <c r="M288" s="20">
        <v>250000</v>
      </c>
      <c r="N288" s="20">
        <v>125000</v>
      </c>
      <c r="O288" s="20">
        <v>125000</v>
      </c>
      <c r="P288" s="21">
        <v>0.5</v>
      </c>
    </row>
    <row r="289" spans="2:16" s="22" customFormat="1" ht="96" x14ac:dyDescent="0.25">
      <c r="B289" s="15" t="s">
        <v>303</v>
      </c>
      <c r="C289" s="16" t="s">
        <v>621</v>
      </c>
      <c r="D289" s="16" t="s">
        <v>940</v>
      </c>
      <c r="E289" s="16" t="s">
        <v>1054</v>
      </c>
      <c r="F289" s="19">
        <v>45642</v>
      </c>
      <c r="G289" s="16">
        <v>15</v>
      </c>
      <c r="H289" s="19">
        <f t="shared" si="4"/>
        <v>46097</v>
      </c>
      <c r="I289" s="17" t="s">
        <v>1128</v>
      </c>
      <c r="J289" s="17" t="s">
        <v>1415</v>
      </c>
      <c r="K289" s="17" t="s">
        <v>1477</v>
      </c>
      <c r="L289" s="18" t="s">
        <v>1566</v>
      </c>
      <c r="M289" s="20">
        <v>1390000</v>
      </c>
      <c r="N289" s="20">
        <v>625500</v>
      </c>
      <c r="O289" s="20">
        <v>764500</v>
      </c>
      <c r="P289" s="21">
        <v>0.45</v>
      </c>
    </row>
    <row r="290" spans="2:16" s="22" customFormat="1" ht="96" x14ac:dyDescent="0.25">
      <c r="B290" s="15" t="s">
        <v>304</v>
      </c>
      <c r="C290" s="16" t="s">
        <v>622</v>
      </c>
      <c r="D290" s="16" t="s">
        <v>941</v>
      </c>
      <c r="E290" s="16" t="s">
        <v>1122</v>
      </c>
      <c r="F290" s="19">
        <v>45635</v>
      </c>
      <c r="G290" s="16">
        <v>15</v>
      </c>
      <c r="H290" s="19">
        <f t="shared" si="4"/>
        <v>46090</v>
      </c>
      <c r="I290" s="17" t="s">
        <v>1128</v>
      </c>
      <c r="J290" s="17" t="s">
        <v>1416</v>
      </c>
      <c r="K290" s="17" t="s">
        <v>1561</v>
      </c>
      <c r="L290" s="18" t="s">
        <v>1566</v>
      </c>
      <c r="M290" s="20">
        <v>498500</v>
      </c>
      <c r="N290" s="20">
        <v>249250</v>
      </c>
      <c r="O290" s="20">
        <v>249250</v>
      </c>
      <c r="P290" s="21">
        <v>0.5</v>
      </c>
    </row>
    <row r="291" spans="2:16" s="22" customFormat="1" ht="108" x14ac:dyDescent="0.25">
      <c r="B291" s="15" t="s">
        <v>305</v>
      </c>
      <c r="C291" s="16" t="s">
        <v>623</v>
      </c>
      <c r="D291" s="16" t="s">
        <v>942</v>
      </c>
      <c r="E291" s="16" t="s">
        <v>1023</v>
      </c>
      <c r="F291" s="19">
        <v>45635</v>
      </c>
      <c r="G291" s="16">
        <v>13</v>
      </c>
      <c r="H291" s="19">
        <f t="shared" si="4"/>
        <v>46031</v>
      </c>
      <c r="I291" s="17" t="s">
        <v>1128</v>
      </c>
      <c r="J291" s="17" t="s">
        <v>1417</v>
      </c>
      <c r="K291" s="17" t="s">
        <v>1449</v>
      </c>
      <c r="L291" s="18" t="s">
        <v>1566</v>
      </c>
      <c r="M291" s="20">
        <v>425500</v>
      </c>
      <c r="N291" s="20">
        <v>212750</v>
      </c>
      <c r="O291" s="20">
        <v>212750</v>
      </c>
      <c r="P291" s="21">
        <v>0.5</v>
      </c>
    </row>
    <row r="292" spans="2:16" s="22" customFormat="1" ht="96" x14ac:dyDescent="0.25">
      <c r="B292" s="15" t="s">
        <v>306</v>
      </c>
      <c r="C292" s="16" t="s">
        <v>624</v>
      </c>
      <c r="D292" s="16" t="s">
        <v>943</v>
      </c>
      <c r="E292" s="16" t="s">
        <v>1014</v>
      </c>
      <c r="F292" s="19">
        <v>45642</v>
      </c>
      <c r="G292" s="16">
        <v>15</v>
      </c>
      <c r="H292" s="19">
        <f t="shared" si="4"/>
        <v>46097</v>
      </c>
      <c r="I292" s="17" t="s">
        <v>1128</v>
      </c>
      <c r="J292" s="17" t="s">
        <v>1418</v>
      </c>
      <c r="K292" s="17" t="s">
        <v>1471</v>
      </c>
      <c r="L292" s="18" t="s">
        <v>1566</v>
      </c>
      <c r="M292" s="20">
        <v>400000</v>
      </c>
      <c r="N292" s="20">
        <v>200000</v>
      </c>
      <c r="O292" s="20">
        <v>200000</v>
      </c>
      <c r="P292" s="21">
        <v>0.5</v>
      </c>
    </row>
    <row r="293" spans="2:16" s="22" customFormat="1" ht="96" x14ac:dyDescent="0.25">
      <c r="B293" s="15" t="s">
        <v>307</v>
      </c>
      <c r="C293" s="16" t="s">
        <v>625</v>
      </c>
      <c r="D293" s="16" t="s">
        <v>944</v>
      </c>
      <c r="E293" s="16" t="s">
        <v>992</v>
      </c>
      <c r="F293" s="19">
        <v>45645</v>
      </c>
      <c r="G293" s="16">
        <v>15</v>
      </c>
      <c r="H293" s="19">
        <f t="shared" si="4"/>
        <v>46100</v>
      </c>
      <c r="I293" s="17" t="s">
        <v>1128</v>
      </c>
      <c r="J293" s="17" t="s">
        <v>1419</v>
      </c>
      <c r="K293" s="17" t="s">
        <v>1562</v>
      </c>
      <c r="L293" s="18" t="s">
        <v>1566</v>
      </c>
      <c r="M293" s="20">
        <v>167509</v>
      </c>
      <c r="N293" s="20">
        <v>83754.5</v>
      </c>
      <c r="O293" s="20">
        <v>83754.5</v>
      </c>
      <c r="P293" s="21">
        <v>0.5</v>
      </c>
    </row>
    <row r="294" spans="2:16" s="22" customFormat="1" ht="96" x14ac:dyDescent="0.25">
      <c r="B294" s="15" t="s">
        <v>308</v>
      </c>
      <c r="C294" s="16" t="s">
        <v>626</v>
      </c>
      <c r="D294" s="16" t="s">
        <v>945</v>
      </c>
      <c r="E294" s="16" t="s">
        <v>1123</v>
      </c>
      <c r="F294" s="19">
        <v>45645</v>
      </c>
      <c r="G294" s="16">
        <v>15</v>
      </c>
      <c r="H294" s="19">
        <f t="shared" si="4"/>
        <v>46100</v>
      </c>
      <c r="I294" s="17" t="s">
        <v>1128</v>
      </c>
      <c r="J294" s="17" t="s">
        <v>1420</v>
      </c>
      <c r="K294" s="17" t="s">
        <v>1466</v>
      </c>
      <c r="L294" s="18" t="s">
        <v>1566</v>
      </c>
      <c r="M294" s="20">
        <v>120290</v>
      </c>
      <c r="N294" s="20">
        <v>60145</v>
      </c>
      <c r="O294" s="20">
        <v>60145</v>
      </c>
      <c r="P294" s="21">
        <v>0.5</v>
      </c>
    </row>
    <row r="295" spans="2:16" s="22" customFormat="1" ht="96" x14ac:dyDescent="0.25">
      <c r="B295" s="15" t="s">
        <v>309</v>
      </c>
      <c r="C295" s="16" t="s">
        <v>627</v>
      </c>
      <c r="D295" s="16" t="s">
        <v>946</v>
      </c>
      <c r="E295" s="16" t="s">
        <v>1044</v>
      </c>
      <c r="F295" s="19">
        <v>45645</v>
      </c>
      <c r="G295" s="16">
        <v>5</v>
      </c>
      <c r="H295" s="19">
        <f t="shared" si="4"/>
        <v>45796</v>
      </c>
      <c r="I295" s="17" t="s">
        <v>1128</v>
      </c>
      <c r="J295" s="17" t="s">
        <v>1421</v>
      </c>
      <c r="K295" s="17" t="s">
        <v>1529</v>
      </c>
      <c r="L295" s="18" t="s">
        <v>1566</v>
      </c>
      <c r="M295" s="20">
        <v>291418.67</v>
      </c>
      <c r="N295" s="20">
        <v>145709.34</v>
      </c>
      <c r="O295" s="20">
        <v>145709.32999999999</v>
      </c>
      <c r="P295" s="21">
        <v>0.50000001715744569</v>
      </c>
    </row>
    <row r="296" spans="2:16" s="22" customFormat="1" ht="96" x14ac:dyDescent="0.25">
      <c r="B296" s="15" t="s">
        <v>310</v>
      </c>
      <c r="C296" s="16" t="s">
        <v>628</v>
      </c>
      <c r="D296" s="16" t="s">
        <v>947</v>
      </c>
      <c r="E296" s="16" t="s">
        <v>1124</v>
      </c>
      <c r="F296" s="19">
        <v>45642</v>
      </c>
      <c r="G296" s="16">
        <v>15</v>
      </c>
      <c r="H296" s="19">
        <f t="shared" si="4"/>
        <v>46097</v>
      </c>
      <c r="I296" s="17" t="s">
        <v>1128</v>
      </c>
      <c r="J296" s="17" t="s">
        <v>1422</v>
      </c>
      <c r="K296" s="17" t="s">
        <v>1467</v>
      </c>
      <c r="L296" s="18" t="s">
        <v>1566</v>
      </c>
      <c r="M296" s="20">
        <v>118000</v>
      </c>
      <c r="N296" s="20">
        <v>59000</v>
      </c>
      <c r="O296" s="20">
        <v>59000</v>
      </c>
      <c r="P296" s="21">
        <v>0.5</v>
      </c>
    </row>
    <row r="297" spans="2:16" s="22" customFormat="1" ht="96" x14ac:dyDescent="0.25">
      <c r="B297" s="15" t="s">
        <v>311</v>
      </c>
      <c r="C297" s="16" t="s">
        <v>629</v>
      </c>
      <c r="D297" s="16" t="s">
        <v>948</v>
      </c>
      <c r="E297" s="16" t="s">
        <v>1120</v>
      </c>
      <c r="F297" s="19">
        <v>45642</v>
      </c>
      <c r="G297" s="16">
        <v>15</v>
      </c>
      <c r="H297" s="19">
        <f t="shared" si="4"/>
        <v>46097</v>
      </c>
      <c r="I297" s="17" t="s">
        <v>1128</v>
      </c>
      <c r="J297" s="17" t="s">
        <v>1423</v>
      </c>
      <c r="K297" s="17" t="s">
        <v>1449</v>
      </c>
      <c r="L297" s="18" t="s">
        <v>1566</v>
      </c>
      <c r="M297" s="20">
        <v>1000000</v>
      </c>
      <c r="N297" s="20">
        <v>500000</v>
      </c>
      <c r="O297" s="20">
        <v>500000</v>
      </c>
      <c r="P297" s="21">
        <v>0.5</v>
      </c>
    </row>
    <row r="298" spans="2:16" s="22" customFormat="1" ht="96" x14ac:dyDescent="0.25">
      <c r="B298" s="15" t="s">
        <v>312</v>
      </c>
      <c r="C298" s="16" t="s">
        <v>630</v>
      </c>
      <c r="D298" s="16" t="s">
        <v>949</v>
      </c>
      <c r="E298" s="16" t="s">
        <v>1059</v>
      </c>
      <c r="F298" s="19">
        <v>45642</v>
      </c>
      <c r="G298" s="16">
        <v>15</v>
      </c>
      <c r="H298" s="19">
        <f t="shared" si="4"/>
        <v>46097</v>
      </c>
      <c r="I298" s="17" t="s">
        <v>1128</v>
      </c>
      <c r="J298" s="17" t="s">
        <v>1424</v>
      </c>
      <c r="K298" s="17" t="s">
        <v>1460</v>
      </c>
      <c r="L298" s="18" t="s">
        <v>1566</v>
      </c>
      <c r="M298" s="20">
        <v>421000</v>
      </c>
      <c r="N298" s="20">
        <v>210500</v>
      </c>
      <c r="O298" s="20">
        <v>210500</v>
      </c>
      <c r="P298" s="21">
        <v>0.5</v>
      </c>
    </row>
    <row r="299" spans="2:16" s="22" customFormat="1" ht="156" x14ac:dyDescent="0.25">
      <c r="B299" s="15" t="s">
        <v>313</v>
      </c>
      <c r="C299" s="16" t="s">
        <v>631</v>
      </c>
      <c r="D299" s="16" t="s">
        <v>950</v>
      </c>
      <c r="E299" s="16" t="s">
        <v>1024</v>
      </c>
      <c r="F299" s="19">
        <v>45635</v>
      </c>
      <c r="G299" s="16">
        <v>12</v>
      </c>
      <c r="H299" s="19">
        <f t="shared" si="4"/>
        <v>46000</v>
      </c>
      <c r="I299" s="17" t="s">
        <v>1128</v>
      </c>
      <c r="J299" s="17" t="s">
        <v>1425</v>
      </c>
      <c r="K299" s="17" t="s">
        <v>1477</v>
      </c>
      <c r="L299" s="18" t="s">
        <v>1566</v>
      </c>
      <c r="M299" s="20">
        <v>1430000</v>
      </c>
      <c r="N299" s="20">
        <v>500000</v>
      </c>
      <c r="O299" s="20">
        <v>930000</v>
      </c>
      <c r="P299" s="21">
        <v>0.34965034965034963</v>
      </c>
    </row>
    <row r="300" spans="2:16" s="22" customFormat="1" ht="96" x14ac:dyDescent="0.25">
      <c r="B300" s="15" t="s">
        <v>314</v>
      </c>
      <c r="C300" s="16" t="s">
        <v>632</v>
      </c>
      <c r="D300" s="16" t="s">
        <v>951</v>
      </c>
      <c r="E300" s="16" t="s">
        <v>1125</v>
      </c>
      <c r="F300" s="19">
        <v>45645</v>
      </c>
      <c r="G300" s="16">
        <v>15</v>
      </c>
      <c r="H300" s="19">
        <f t="shared" si="4"/>
        <v>46100</v>
      </c>
      <c r="I300" s="17" t="s">
        <v>1128</v>
      </c>
      <c r="J300" s="17" t="s">
        <v>1426</v>
      </c>
      <c r="K300" s="17" t="s">
        <v>1452</v>
      </c>
      <c r="L300" s="18" t="s">
        <v>1566</v>
      </c>
      <c r="M300" s="20">
        <v>678500</v>
      </c>
      <c r="N300" s="20">
        <v>339250</v>
      </c>
      <c r="O300" s="20">
        <v>339250</v>
      </c>
      <c r="P300" s="21">
        <v>0.5</v>
      </c>
    </row>
    <row r="301" spans="2:16" s="22" customFormat="1" ht="108" x14ac:dyDescent="0.25">
      <c r="B301" s="15" t="s">
        <v>315</v>
      </c>
      <c r="C301" s="16" t="s">
        <v>633</v>
      </c>
      <c r="D301" s="16" t="s">
        <v>952</v>
      </c>
      <c r="E301" s="16" t="s">
        <v>976</v>
      </c>
      <c r="F301" s="19">
        <v>45642</v>
      </c>
      <c r="G301" s="16">
        <v>12</v>
      </c>
      <c r="H301" s="19">
        <f t="shared" si="4"/>
        <v>46007</v>
      </c>
      <c r="I301" s="17" t="s">
        <v>1128</v>
      </c>
      <c r="J301" s="17" t="s">
        <v>1427</v>
      </c>
      <c r="K301" s="17" t="s">
        <v>1460</v>
      </c>
      <c r="L301" s="18" t="s">
        <v>1566</v>
      </c>
      <c r="M301" s="20">
        <v>1144000</v>
      </c>
      <c r="N301" s="20">
        <v>457600</v>
      </c>
      <c r="O301" s="20">
        <v>686400</v>
      </c>
      <c r="P301" s="21">
        <v>0.4</v>
      </c>
    </row>
    <row r="302" spans="2:16" s="22" customFormat="1" ht="180" x14ac:dyDescent="0.25">
      <c r="B302" s="15" t="s">
        <v>316</v>
      </c>
      <c r="C302" s="16" t="s">
        <v>634</v>
      </c>
      <c r="D302" s="16" t="s">
        <v>953</v>
      </c>
      <c r="E302" s="16" t="s">
        <v>986</v>
      </c>
      <c r="F302" s="19">
        <v>45642</v>
      </c>
      <c r="G302" s="16">
        <v>15</v>
      </c>
      <c r="H302" s="19">
        <f t="shared" si="4"/>
        <v>46097</v>
      </c>
      <c r="I302" s="17" t="s">
        <v>1128</v>
      </c>
      <c r="J302" s="17" t="s">
        <v>1428</v>
      </c>
      <c r="K302" s="17" t="s">
        <v>1455</v>
      </c>
      <c r="L302" s="18" t="s">
        <v>1566</v>
      </c>
      <c r="M302" s="20">
        <v>264680</v>
      </c>
      <c r="N302" s="20">
        <v>132340</v>
      </c>
      <c r="O302" s="20">
        <v>132340</v>
      </c>
      <c r="P302" s="21">
        <v>0.5</v>
      </c>
    </row>
    <row r="303" spans="2:16" s="22" customFormat="1" ht="96" x14ac:dyDescent="0.25">
      <c r="B303" s="15" t="s">
        <v>317</v>
      </c>
      <c r="C303" s="16" t="s">
        <v>635</v>
      </c>
      <c r="D303" s="16" t="s">
        <v>954</v>
      </c>
      <c r="E303" s="16" t="s">
        <v>992</v>
      </c>
      <c r="F303" s="19">
        <v>45645</v>
      </c>
      <c r="G303" s="16">
        <v>15</v>
      </c>
      <c r="H303" s="19">
        <f t="shared" si="4"/>
        <v>46100</v>
      </c>
      <c r="I303" s="17" t="s">
        <v>1128</v>
      </c>
      <c r="J303" s="17" t="s">
        <v>1429</v>
      </c>
      <c r="K303" s="17" t="s">
        <v>1455</v>
      </c>
      <c r="L303" s="18" t="s">
        <v>1566</v>
      </c>
      <c r="M303" s="20">
        <v>414595.66</v>
      </c>
      <c r="N303" s="20">
        <v>207297.83</v>
      </c>
      <c r="O303" s="20">
        <v>207297.83</v>
      </c>
      <c r="P303" s="21">
        <v>0.5</v>
      </c>
    </row>
    <row r="304" spans="2:16" s="22" customFormat="1" ht="96" x14ac:dyDescent="0.25">
      <c r="B304" s="15" t="s">
        <v>318</v>
      </c>
      <c r="C304" s="16" t="s">
        <v>636</v>
      </c>
      <c r="D304" s="16" t="s">
        <v>955</v>
      </c>
      <c r="E304" s="16" t="s">
        <v>1013</v>
      </c>
      <c r="F304" s="19">
        <v>45635</v>
      </c>
      <c r="G304" s="16">
        <v>15</v>
      </c>
      <c r="H304" s="19">
        <f t="shared" si="4"/>
        <v>46090</v>
      </c>
      <c r="I304" s="17" t="s">
        <v>1128</v>
      </c>
      <c r="J304" s="17" t="s">
        <v>1430</v>
      </c>
      <c r="K304" s="17" t="s">
        <v>1563</v>
      </c>
      <c r="L304" s="18" t="s">
        <v>1566</v>
      </c>
      <c r="M304" s="20">
        <v>1220000</v>
      </c>
      <c r="N304" s="20">
        <v>549000</v>
      </c>
      <c r="O304" s="20">
        <v>671000</v>
      </c>
      <c r="P304" s="21">
        <v>0.45</v>
      </c>
    </row>
    <row r="305" spans="2:16" s="22" customFormat="1" ht="96" x14ac:dyDescent="0.25">
      <c r="B305" s="15" t="s">
        <v>319</v>
      </c>
      <c r="C305" s="16" t="s">
        <v>637</v>
      </c>
      <c r="D305" s="16" t="s">
        <v>956</v>
      </c>
      <c r="E305" s="16" t="s">
        <v>975</v>
      </c>
      <c r="F305" s="19">
        <v>45635</v>
      </c>
      <c r="G305" s="16">
        <v>15</v>
      </c>
      <c r="H305" s="19">
        <f t="shared" si="4"/>
        <v>46090</v>
      </c>
      <c r="I305" s="17" t="s">
        <v>1128</v>
      </c>
      <c r="J305" s="17" t="s">
        <v>1431</v>
      </c>
      <c r="K305" s="17" t="s">
        <v>1467</v>
      </c>
      <c r="L305" s="18" t="s">
        <v>1566</v>
      </c>
      <c r="M305" s="20">
        <v>164751.70000000001</v>
      </c>
      <c r="N305" s="20">
        <v>82375.850000000006</v>
      </c>
      <c r="O305" s="20">
        <v>82375.850000000006</v>
      </c>
      <c r="P305" s="21">
        <v>0.5</v>
      </c>
    </row>
    <row r="306" spans="2:16" s="22" customFormat="1" ht="120" x14ac:dyDescent="0.25">
      <c r="B306" s="15" t="s">
        <v>320</v>
      </c>
      <c r="C306" s="16" t="s">
        <v>638</v>
      </c>
      <c r="D306" s="16" t="s">
        <v>957</v>
      </c>
      <c r="E306" s="16" t="s">
        <v>1034</v>
      </c>
      <c r="F306" s="19">
        <v>45642</v>
      </c>
      <c r="G306" s="16">
        <v>15</v>
      </c>
      <c r="H306" s="19">
        <f t="shared" si="4"/>
        <v>46097</v>
      </c>
      <c r="I306" s="17" t="s">
        <v>1128</v>
      </c>
      <c r="J306" s="17" t="s">
        <v>1432</v>
      </c>
      <c r="K306" s="17" t="s">
        <v>1564</v>
      </c>
      <c r="L306" s="18" t="s">
        <v>1566</v>
      </c>
      <c r="M306" s="20">
        <v>500280</v>
      </c>
      <c r="N306" s="20">
        <v>250140</v>
      </c>
      <c r="O306" s="20">
        <v>250140</v>
      </c>
      <c r="P306" s="21">
        <v>0.5</v>
      </c>
    </row>
    <row r="307" spans="2:16" s="22" customFormat="1" ht="120" x14ac:dyDescent="0.25">
      <c r="B307" s="15" t="s">
        <v>321</v>
      </c>
      <c r="C307" s="16" t="s">
        <v>639</v>
      </c>
      <c r="D307" s="16" t="s">
        <v>958</v>
      </c>
      <c r="E307" s="16" t="s">
        <v>1126</v>
      </c>
      <c r="F307" s="19">
        <v>45635</v>
      </c>
      <c r="G307" s="16">
        <v>15</v>
      </c>
      <c r="H307" s="19">
        <f t="shared" si="4"/>
        <v>46090</v>
      </c>
      <c r="I307" s="17" t="s">
        <v>1128</v>
      </c>
      <c r="J307" s="17" t="s">
        <v>1433</v>
      </c>
      <c r="K307" s="17" t="s">
        <v>1462</v>
      </c>
      <c r="L307" s="18" t="s">
        <v>1566</v>
      </c>
      <c r="M307" s="20">
        <v>304454.86</v>
      </c>
      <c r="N307" s="20">
        <v>152227.42000000001</v>
      </c>
      <c r="O307" s="20">
        <v>152227.44</v>
      </c>
      <c r="P307" s="21">
        <v>0.49999996715440842</v>
      </c>
    </row>
    <row r="308" spans="2:16" s="22" customFormat="1" ht="96" x14ac:dyDescent="0.25">
      <c r="B308" s="15" t="s">
        <v>322</v>
      </c>
      <c r="C308" s="16" t="s">
        <v>640</v>
      </c>
      <c r="D308" s="16" t="s">
        <v>959</v>
      </c>
      <c r="E308" s="16" t="s">
        <v>974</v>
      </c>
      <c r="F308" s="19">
        <v>45642</v>
      </c>
      <c r="G308" s="16">
        <v>15</v>
      </c>
      <c r="H308" s="19">
        <f t="shared" si="4"/>
        <v>46097</v>
      </c>
      <c r="I308" s="17" t="s">
        <v>1128</v>
      </c>
      <c r="J308" s="17" t="s">
        <v>1434</v>
      </c>
      <c r="K308" s="17" t="s">
        <v>1464</v>
      </c>
      <c r="L308" s="18" t="s">
        <v>1566</v>
      </c>
      <c r="M308" s="20">
        <v>692300</v>
      </c>
      <c r="N308" s="20">
        <v>346150</v>
      </c>
      <c r="O308" s="20">
        <v>346150</v>
      </c>
      <c r="P308" s="21">
        <v>0.5</v>
      </c>
    </row>
    <row r="309" spans="2:16" s="22" customFormat="1" ht="96" x14ac:dyDescent="0.25">
      <c r="B309" s="15" t="s">
        <v>323</v>
      </c>
      <c r="C309" s="16" t="s">
        <v>641</v>
      </c>
      <c r="D309" s="16" t="s">
        <v>960</v>
      </c>
      <c r="E309" s="16" t="s">
        <v>997</v>
      </c>
      <c r="F309" s="19">
        <v>45642</v>
      </c>
      <c r="G309" s="16">
        <v>15</v>
      </c>
      <c r="H309" s="19">
        <f t="shared" si="4"/>
        <v>46097</v>
      </c>
      <c r="I309" s="17" t="s">
        <v>1128</v>
      </c>
      <c r="J309" s="17" t="s">
        <v>1435</v>
      </c>
      <c r="K309" s="17" t="s">
        <v>1455</v>
      </c>
      <c r="L309" s="18" t="s">
        <v>1566</v>
      </c>
      <c r="M309" s="20">
        <v>372000</v>
      </c>
      <c r="N309" s="20">
        <v>186000</v>
      </c>
      <c r="O309" s="20">
        <v>186000</v>
      </c>
      <c r="P309" s="21">
        <v>0.5</v>
      </c>
    </row>
    <row r="310" spans="2:16" s="22" customFormat="1" ht="96" x14ac:dyDescent="0.25">
      <c r="B310" s="15" t="s">
        <v>324</v>
      </c>
      <c r="C310" s="16" t="s">
        <v>642</v>
      </c>
      <c r="D310" s="16" t="s">
        <v>961</v>
      </c>
      <c r="E310" s="16" t="s">
        <v>1092</v>
      </c>
      <c r="F310" s="19">
        <v>45635</v>
      </c>
      <c r="G310" s="16">
        <v>15</v>
      </c>
      <c r="H310" s="19">
        <f t="shared" si="4"/>
        <v>46090</v>
      </c>
      <c r="I310" s="17" t="s">
        <v>1128</v>
      </c>
      <c r="J310" s="17" t="s">
        <v>1436</v>
      </c>
      <c r="K310" s="17" t="s">
        <v>1449</v>
      </c>
      <c r="L310" s="18" t="s">
        <v>1566</v>
      </c>
      <c r="M310" s="20">
        <v>169999.4</v>
      </c>
      <c r="N310" s="20">
        <v>84999.7</v>
      </c>
      <c r="O310" s="20">
        <v>84999.7</v>
      </c>
      <c r="P310" s="21">
        <v>0.5</v>
      </c>
    </row>
    <row r="311" spans="2:16" s="22" customFormat="1" ht="96" x14ac:dyDescent="0.25">
      <c r="B311" s="15" t="s">
        <v>325</v>
      </c>
      <c r="C311" s="16" t="s">
        <v>643</v>
      </c>
      <c r="D311" s="16" t="s">
        <v>962</v>
      </c>
      <c r="E311" s="16" t="s">
        <v>1059</v>
      </c>
      <c r="F311" s="19">
        <v>45635</v>
      </c>
      <c r="G311" s="16">
        <v>15</v>
      </c>
      <c r="H311" s="19">
        <f t="shared" si="4"/>
        <v>46090</v>
      </c>
      <c r="I311" s="17" t="s">
        <v>1128</v>
      </c>
      <c r="J311" s="17" t="s">
        <v>1437</v>
      </c>
      <c r="K311" s="17" t="s">
        <v>1460</v>
      </c>
      <c r="L311" s="18" t="s">
        <v>1566</v>
      </c>
      <c r="M311" s="20">
        <v>1250000</v>
      </c>
      <c r="N311" s="20">
        <v>500000</v>
      </c>
      <c r="O311" s="20">
        <v>750000</v>
      </c>
      <c r="P311" s="21">
        <v>0.4</v>
      </c>
    </row>
    <row r="312" spans="2:16" s="22" customFormat="1" ht="96" x14ac:dyDescent="0.25">
      <c r="B312" s="15" t="s">
        <v>326</v>
      </c>
      <c r="C312" s="16" t="s">
        <v>644</v>
      </c>
      <c r="D312" s="16" t="s">
        <v>963</v>
      </c>
      <c r="E312" s="16" t="s">
        <v>988</v>
      </c>
      <c r="F312" s="19">
        <v>45636</v>
      </c>
      <c r="G312" s="16">
        <v>15</v>
      </c>
      <c r="H312" s="19">
        <f t="shared" si="4"/>
        <v>46091</v>
      </c>
      <c r="I312" s="17" t="s">
        <v>1128</v>
      </c>
      <c r="J312" s="17" t="s">
        <v>1438</v>
      </c>
      <c r="K312" s="17" t="s">
        <v>1449</v>
      </c>
      <c r="L312" s="18" t="s">
        <v>1566</v>
      </c>
      <c r="M312" s="20">
        <v>658000</v>
      </c>
      <c r="N312" s="20">
        <v>296100</v>
      </c>
      <c r="O312" s="20">
        <v>361900</v>
      </c>
      <c r="P312" s="21">
        <v>0.45</v>
      </c>
    </row>
    <row r="313" spans="2:16" s="22" customFormat="1" ht="96" x14ac:dyDescent="0.25">
      <c r="B313" s="15" t="s">
        <v>327</v>
      </c>
      <c r="C313" s="16" t="s">
        <v>645</v>
      </c>
      <c r="D313" s="16" t="s">
        <v>964</v>
      </c>
      <c r="E313" s="16" t="s">
        <v>1127</v>
      </c>
      <c r="F313" s="19">
        <v>45645</v>
      </c>
      <c r="G313" s="16">
        <v>12</v>
      </c>
      <c r="H313" s="19">
        <f t="shared" si="4"/>
        <v>46010</v>
      </c>
      <c r="I313" s="17" t="s">
        <v>1128</v>
      </c>
      <c r="J313" s="17" t="s">
        <v>1439</v>
      </c>
      <c r="K313" s="17" t="s">
        <v>1461</v>
      </c>
      <c r="L313" s="18" t="s">
        <v>1566</v>
      </c>
      <c r="M313" s="20">
        <v>540513.4</v>
      </c>
      <c r="N313" s="20">
        <v>270256.7</v>
      </c>
      <c r="O313" s="20">
        <v>270256.7</v>
      </c>
      <c r="P313" s="21">
        <v>0.5</v>
      </c>
    </row>
    <row r="314" spans="2:16" s="22" customFormat="1" ht="96" x14ac:dyDescent="0.25">
      <c r="B314" s="15" t="s">
        <v>328</v>
      </c>
      <c r="C314" s="16" t="s">
        <v>646</v>
      </c>
      <c r="D314" s="16" t="s">
        <v>965</v>
      </c>
      <c r="E314" s="16" t="s">
        <v>1001</v>
      </c>
      <c r="F314" s="19">
        <v>45635</v>
      </c>
      <c r="G314" s="16">
        <v>12</v>
      </c>
      <c r="H314" s="19">
        <f t="shared" si="4"/>
        <v>46000</v>
      </c>
      <c r="I314" s="17" t="s">
        <v>1128</v>
      </c>
      <c r="J314" s="17" t="s">
        <v>1440</v>
      </c>
      <c r="K314" s="17" t="s">
        <v>1460</v>
      </c>
      <c r="L314" s="18" t="s">
        <v>1566</v>
      </c>
      <c r="M314" s="20">
        <v>604975</v>
      </c>
      <c r="N314" s="20">
        <v>302487.5</v>
      </c>
      <c r="O314" s="20">
        <v>302487.5</v>
      </c>
      <c r="P314" s="21">
        <v>0.5</v>
      </c>
    </row>
    <row r="315" spans="2:16" s="22" customFormat="1" ht="96" x14ac:dyDescent="0.25">
      <c r="B315" s="15" t="s">
        <v>329</v>
      </c>
      <c r="C315" s="16" t="s">
        <v>1569</v>
      </c>
      <c r="D315" s="16">
        <v>208002069</v>
      </c>
      <c r="E315" s="16" t="s">
        <v>1059</v>
      </c>
      <c r="F315" s="19">
        <v>45636</v>
      </c>
      <c r="G315" s="16">
        <v>15</v>
      </c>
      <c r="H315" s="19">
        <f t="shared" si="4"/>
        <v>46091</v>
      </c>
      <c r="I315" s="17" t="s">
        <v>1128</v>
      </c>
      <c r="J315" s="17" t="s">
        <v>1441</v>
      </c>
      <c r="K315" s="17" t="s">
        <v>1460</v>
      </c>
      <c r="L315" s="18" t="s">
        <v>1566</v>
      </c>
      <c r="M315" s="20">
        <v>956683</v>
      </c>
      <c r="N315" s="20">
        <v>478341.5</v>
      </c>
      <c r="O315" s="20">
        <v>478341.5</v>
      </c>
      <c r="P315" s="21">
        <v>0.5</v>
      </c>
    </row>
    <row r="316" spans="2:16" s="22" customFormat="1" ht="96" x14ac:dyDescent="0.25">
      <c r="B316" s="15" t="s">
        <v>330</v>
      </c>
      <c r="C316" s="16" t="s">
        <v>647</v>
      </c>
      <c r="D316" s="16" t="s">
        <v>966</v>
      </c>
      <c r="E316" s="16" t="s">
        <v>16</v>
      </c>
      <c r="F316" s="19">
        <v>45645</v>
      </c>
      <c r="G316" s="16">
        <v>15</v>
      </c>
      <c r="H316" s="19">
        <f t="shared" si="4"/>
        <v>46100</v>
      </c>
      <c r="I316" s="17" t="s">
        <v>1128</v>
      </c>
      <c r="J316" s="17" t="s">
        <v>1442</v>
      </c>
      <c r="K316" s="17" t="s">
        <v>1565</v>
      </c>
      <c r="L316" s="18" t="s">
        <v>1566</v>
      </c>
      <c r="M316" s="20">
        <v>360000</v>
      </c>
      <c r="N316" s="20">
        <v>162000</v>
      </c>
      <c r="O316" s="20">
        <v>198000</v>
      </c>
      <c r="P316" s="21">
        <v>0.45</v>
      </c>
    </row>
    <row r="317" spans="2:16" s="22" customFormat="1" ht="96" x14ac:dyDescent="0.25">
      <c r="B317" s="15" t="s">
        <v>331</v>
      </c>
      <c r="C317" s="16" t="s">
        <v>648</v>
      </c>
      <c r="D317" s="16" t="s">
        <v>967</v>
      </c>
      <c r="E317" s="16" t="s">
        <v>1011</v>
      </c>
      <c r="F317" s="19">
        <v>45636</v>
      </c>
      <c r="G317" s="16">
        <v>15</v>
      </c>
      <c r="H317" s="19">
        <f t="shared" si="4"/>
        <v>46091</v>
      </c>
      <c r="I317" s="17" t="s">
        <v>1128</v>
      </c>
      <c r="J317" s="17" t="s">
        <v>1443</v>
      </c>
      <c r="K317" s="17" t="s">
        <v>1529</v>
      </c>
      <c r="L317" s="18" t="s">
        <v>1566</v>
      </c>
      <c r="M317" s="20">
        <v>1111000</v>
      </c>
      <c r="N317" s="20">
        <v>499950</v>
      </c>
      <c r="O317" s="20">
        <v>611050</v>
      </c>
      <c r="P317" s="21">
        <v>0.45</v>
      </c>
    </row>
    <row r="318" spans="2:16" s="22" customFormat="1" ht="96" x14ac:dyDescent="0.25">
      <c r="B318" s="15" t="s">
        <v>332</v>
      </c>
      <c r="C318" s="16" t="s">
        <v>649</v>
      </c>
      <c r="D318" s="16" t="s">
        <v>968</v>
      </c>
      <c r="E318" s="16" t="s">
        <v>1060</v>
      </c>
      <c r="F318" s="19">
        <v>45645</v>
      </c>
      <c r="G318" s="16">
        <v>15</v>
      </c>
      <c r="H318" s="19">
        <f t="shared" si="4"/>
        <v>46100</v>
      </c>
      <c r="I318" s="17" t="s">
        <v>1128</v>
      </c>
      <c r="J318" s="17" t="s">
        <v>1444</v>
      </c>
      <c r="K318" s="17" t="s">
        <v>1455</v>
      </c>
      <c r="L318" s="18" t="s">
        <v>1566</v>
      </c>
      <c r="M318" s="20">
        <v>633422.19999999995</v>
      </c>
      <c r="N318" s="20">
        <v>316711.09999999998</v>
      </c>
      <c r="O318" s="20">
        <v>316711.09999999998</v>
      </c>
      <c r="P318" s="21">
        <v>0.5</v>
      </c>
    </row>
    <row r="319" spans="2:16" s="22" customFormat="1" ht="96" x14ac:dyDescent="0.25">
      <c r="B319" s="15" t="s">
        <v>333</v>
      </c>
      <c r="C319" s="16" t="s">
        <v>650</v>
      </c>
      <c r="D319" s="16" t="s">
        <v>969</v>
      </c>
      <c r="E319" s="16" t="s">
        <v>1072</v>
      </c>
      <c r="F319" s="19">
        <v>45642</v>
      </c>
      <c r="G319" s="16">
        <v>15</v>
      </c>
      <c r="H319" s="19">
        <f t="shared" si="4"/>
        <v>46097</v>
      </c>
      <c r="I319" s="17" t="s">
        <v>1128</v>
      </c>
      <c r="J319" s="17" t="s">
        <v>1445</v>
      </c>
      <c r="K319" s="17" t="s">
        <v>1473</v>
      </c>
      <c r="L319" s="18" t="s">
        <v>1566</v>
      </c>
      <c r="M319" s="20">
        <v>183000</v>
      </c>
      <c r="N319" s="20">
        <v>91500</v>
      </c>
      <c r="O319" s="20">
        <v>91500</v>
      </c>
      <c r="P319" s="21">
        <v>0.5</v>
      </c>
    </row>
    <row r="320" spans="2:16" s="22" customFormat="1" ht="96" x14ac:dyDescent="0.25">
      <c r="B320" s="15" t="s">
        <v>334</v>
      </c>
      <c r="C320" s="16" t="s">
        <v>651</v>
      </c>
      <c r="D320" s="16" t="s">
        <v>970</v>
      </c>
      <c r="E320" s="16" t="s">
        <v>1037</v>
      </c>
      <c r="F320" s="19">
        <v>45642</v>
      </c>
      <c r="G320" s="16">
        <v>15</v>
      </c>
      <c r="H320" s="19">
        <f t="shared" si="4"/>
        <v>46097</v>
      </c>
      <c r="I320" s="17" t="s">
        <v>1128</v>
      </c>
      <c r="J320" s="17" t="s">
        <v>1446</v>
      </c>
      <c r="K320" s="17" t="s">
        <v>1532</v>
      </c>
      <c r="L320" s="18" t="s">
        <v>1566</v>
      </c>
      <c r="M320" s="20">
        <v>850000</v>
      </c>
      <c r="N320" s="20">
        <v>425000</v>
      </c>
      <c r="O320" s="20">
        <v>425000</v>
      </c>
      <c r="P320" s="21">
        <v>0.5</v>
      </c>
    </row>
    <row r="321" spans="2:16" s="22" customFormat="1" ht="96" x14ac:dyDescent="0.25">
      <c r="B321" s="15" t="s">
        <v>335</v>
      </c>
      <c r="C321" s="16" t="s">
        <v>652</v>
      </c>
      <c r="D321" s="16" t="s">
        <v>971</v>
      </c>
      <c r="E321" s="16" t="s">
        <v>989</v>
      </c>
      <c r="F321" s="19">
        <v>45635</v>
      </c>
      <c r="G321" s="16">
        <v>15</v>
      </c>
      <c r="H321" s="19">
        <f t="shared" si="4"/>
        <v>46090</v>
      </c>
      <c r="I321" s="17" t="s">
        <v>1128</v>
      </c>
      <c r="J321" s="17" t="s">
        <v>1447</v>
      </c>
      <c r="K321" s="17" t="s">
        <v>1498</v>
      </c>
      <c r="L321" s="18" t="s">
        <v>1566</v>
      </c>
      <c r="M321" s="20">
        <v>554200</v>
      </c>
      <c r="N321" s="20">
        <v>277100</v>
      </c>
      <c r="O321" s="20">
        <v>277100</v>
      </c>
      <c r="P321" s="21">
        <v>0.5</v>
      </c>
    </row>
    <row r="322" spans="2:16" s="22" customFormat="1" ht="120" x14ac:dyDescent="0.25">
      <c r="B322" s="15" t="s">
        <v>336</v>
      </c>
      <c r="C322" s="16" t="s">
        <v>653</v>
      </c>
      <c r="D322" s="16" t="s">
        <v>972</v>
      </c>
      <c r="E322" s="16" t="s">
        <v>1047</v>
      </c>
      <c r="F322" s="19">
        <v>45645</v>
      </c>
      <c r="G322" s="16">
        <v>15</v>
      </c>
      <c r="H322" s="19">
        <f t="shared" si="4"/>
        <v>46100</v>
      </c>
      <c r="I322" s="17" t="s">
        <v>1128</v>
      </c>
      <c r="J322" s="17" t="s">
        <v>1448</v>
      </c>
      <c r="K322" s="17" t="s">
        <v>1450</v>
      </c>
      <c r="L322" s="18" t="s">
        <v>1566</v>
      </c>
      <c r="M322" s="20">
        <v>400000</v>
      </c>
      <c r="N322" s="20">
        <v>200000</v>
      </c>
      <c r="O322" s="20">
        <v>200000</v>
      </c>
      <c r="P322" s="21">
        <v>0.5</v>
      </c>
    </row>
    <row r="323" spans="2:16" s="22" customFormat="1" x14ac:dyDescent="0.25">
      <c r="B323" s="23"/>
      <c r="C323" s="24"/>
      <c r="D323" s="24"/>
      <c r="E323" s="25"/>
      <c r="F323" s="24"/>
      <c r="G323" s="26"/>
      <c r="H323" s="24"/>
      <c r="I323" s="24"/>
      <c r="J323" s="24"/>
      <c r="K323" s="24"/>
      <c r="L323" s="27"/>
      <c r="M323" s="28"/>
      <c r="N323" s="26"/>
      <c r="O323" s="29"/>
      <c r="P323" s="30"/>
    </row>
    <row r="324" spans="2:16" s="22" customFormat="1" x14ac:dyDescent="0.25">
      <c r="B324" s="23"/>
      <c r="C324" s="24"/>
      <c r="D324" s="24"/>
      <c r="E324" s="25"/>
      <c r="F324" s="24"/>
      <c r="G324" s="26"/>
      <c r="H324" s="24"/>
      <c r="I324" s="24"/>
      <c r="J324" s="24"/>
      <c r="K324" s="24"/>
      <c r="L324" s="27"/>
      <c r="M324" s="28"/>
      <c r="N324" s="26"/>
      <c r="O324" s="29"/>
      <c r="P324" s="30"/>
    </row>
    <row r="325" spans="2:16" s="22" customFormat="1" x14ac:dyDescent="0.25">
      <c r="B325" s="23"/>
      <c r="C325" s="24"/>
      <c r="D325" s="24"/>
      <c r="E325" s="25"/>
      <c r="F325" s="24"/>
      <c r="G325" s="26"/>
      <c r="H325" s="24"/>
      <c r="I325" s="24"/>
      <c r="J325" s="24"/>
      <c r="K325" s="24"/>
      <c r="L325" s="27"/>
      <c r="M325" s="28"/>
      <c r="N325" s="31"/>
      <c r="O325" s="29"/>
      <c r="P325" s="30"/>
    </row>
    <row r="326" spans="2:16" s="22" customFormat="1" x14ac:dyDescent="0.25">
      <c r="B326" s="23"/>
      <c r="C326" s="24"/>
      <c r="D326" s="24"/>
      <c r="E326" s="25"/>
      <c r="F326" s="24"/>
      <c r="G326" s="26"/>
      <c r="H326" s="24"/>
      <c r="I326" s="24"/>
      <c r="J326" s="24"/>
      <c r="K326" s="24"/>
      <c r="L326" s="27"/>
      <c r="M326" s="28"/>
      <c r="N326" s="26"/>
      <c r="O326" s="29"/>
      <c r="P326" s="30"/>
    </row>
    <row r="327" spans="2:16" s="22" customFormat="1" x14ac:dyDescent="0.25">
      <c r="B327" s="23"/>
      <c r="C327" s="24"/>
      <c r="D327" s="24"/>
      <c r="E327" s="25"/>
      <c r="F327" s="24"/>
      <c r="G327" s="26"/>
      <c r="H327" s="24"/>
      <c r="I327" s="24"/>
      <c r="J327" s="24"/>
      <c r="K327" s="24"/>
      <c r="L327" s="27"/>
      <c r="M327" s="28"/>
      <c r="N327" s="26"/>
      <c r="O327" s="29"/>
      <c r="P327" s="30"/>
    </row>
    <row r="328" spans="2:16" s="22" customFormat="1" x14ac:dyDescent="0.25">
      <c r="B328" s="23"/>
      <c r="C328" s="24"/>
      <c r="D328" s="24"/>
      <c r="E328" s="25"/>
      <c r="F328" s="24"/>
      <c r="G328" s="26"/>
      <c r="H328" s="24"/>
      <c r="I328" s="24"/>
      <c r="J328" s="24"/>
      <c r="K328" s="24"/>
      <c r="L328" s="27"/>
      <c r="M328" s="28"/>
      <c r="N328" s="26"/>
      <c r="O328" s="29"/>
      <c r="P328" s="30"/>
    </row>
    <row r="329" spans="2:16" s="22" customFormat="1" x14ac:dyDescent="0.25">
      <c r="B329" s="23"/>
      <c r="C329" s="24"/>
      <c r="D329" s="24"/>
      <c r="E329" s="25"/>
      <c r="F329" s="24"/>
      <c r="G329" s="26"/>
      <c r="H329" s="24"/>
      <c r="I329" s="24"/>
      <c r="J329" s="24"/>
      <c r="K329" s="24"/>
      <c r="L329" s="27"/>
      <c r="M329" s="28"/>
      <c r="N329" s="26"/>
      <c r="O329" s="29"/>
      <c r="P329" s="30"/>
    </row>
    <row r="330" spans="2:16" s="22" customFormat="1" x14ac:dyDescent="0.25">
      <c r="B330" s="23"/>
      <c r="C330" s="24"/>
      <c r="D330" s="24"/>
      <c r="E330" s="25"/>
      <c r="F330" s="24"/>
      <c r="G330" s="26"/>
      <c r="H330" s="24"/>
      <c r="I330" s="24"/>
      <c r="J330" s="24"/>
      <c r="K330" s="24"/>
      <c r="L330" s="27"/>
      <c r="M330" s="28"/>
      <c r="N330" s="26"/>
      <c r="O330" s="29"/>
      <c r="P330" s="30"/>
    </row>
    <row r="331" spans="2:16" s="22" customFormat="1" x14ac:dyDescent="0.25">
      <c r="B331" s="23"/>
      <c r="C331" s="24"/>
      <c r="D331" s="24"/>
      <c r="E331" s="25"/>
      <c r="F331" s="24"/>
      <c r="G331" s="26"/>
      <c r="H331" s="24"/>
      <c r="I331" s="24"/>
      <c r="J331" s="24"/>
      <c r="K331" s="24"/>
      <c r="L331" s="27"/>
      <c r="M331" s="28"/>
      <c r="N331" s="26"/>
      <c r="O331" s="29"/>
      <c r="P331" s="30"/>
    </row>
    <row r="332" spans="2:16" s="22" customFormat="1" x14ac:dyDescent="0.25">
      <c r="B332" s="23"/>
      <c r="C332" s="24"/>
      <c r="D332" s="24"/>
      <c r="E332" s="25"/>
      <c r="F332" s="24"/>
      <c r="G332" s="26"/>
      <c r="H332" s="24"/>
      <c r="I332" s="24"/>
      <c r="J332" s="24"/>
      <c r="K332" s="24"/>
      <c r="L332" s="27"/>
      <c r="M332" s="28"/>
      <c r="N332" s="26"/>
      <c r="O332" s="29"/>
      <c r="P332" s="30"/>
    </row>
    <row r="333" spans="2:16" s="22" customFormat="1" x14ac:dyDescent="0.25">
      <c r="B333" s="23"/>
      <c r="C333" s="24"/>
      <c r="D333" s="24"/>
      <c r="E333" s="25"/>
      <c r="F333" s="24"/>
      <c r="G333" s="26"/>
      <c r="H333" s="24"/>
      <c r="I333" s="24"/>
      <c r="J333" s="24"/>
      <c r="K333" s="24"/>
      <c r="L333" s="27"/>
      <c r="M333" s="28"/>
      <c r="N333" s="26"/>
      <c r="O333" s="29"/>
      <c r="P333" s="30"/>
    </row>
    <row r="334" spans="2:16" s="22" customFormat="1" x14ac:dyDescent="0.25">
      <c r="B334" s="23"/>
      <c r="C334" s="24"/>
      <c r="D334" s="24"/>
      <c r="E334" s="25"/>
      <c r="F334" s="24"/>
      <c r="G334" s="26"/>
      <c r="H334" s="24"/>
      <c r="I334" s="24"/>
      <c r="J334" s="24"/>
      <c r="K334" s="24"/>
      <c r="L334" s="27"/>
      <c r="M334" s="28"/>
      <c r="N334" s="26"/>
      <c r="O334" s="29"/>
      <c r="P334" s="30"/>
    </row>
    <row r="335" spans="2:16" s="22" customFormat="1" x14ac:dyDescent="0.25">
      <c r="B335" s="23"/>
      <c r="C335" s="24"/>
      <c r="D335" s="24"/>
      <c r="E335" s="25"/>
      <c r="F335" s="24"/>
      <c r="G335" s="26"/>
      <c r="H335" s="24"/>
      <c r="I335" s="24"/>
      <c r="J335" s="24"/>
      <c r="K335" s="24"/>
      <c r="L335" s="27"/>
      <c r="M335" s="28"/>
      <c r="N335" s="26"/>
      <c r="O335" s="29"/>
      <c r="P335" s="30"/>
    </row>
    <row r="336" spans="2:16" s="22" customFormat="1" x14ac:dyDescent="0.25">
      <c r="B336" s="23"/>
      <c r="C336" s="24"/>
      <c r="D336" s="24"/>
      <c r="E336" s="25"/>
      <c r="F336" s="24"/>
      <c r="G336" s="26"/>
      <c r="H336" s="24"/>
      <c r="I336" s="24"/>
      <c r="J336" s="24"/>
      <c r="K336" s="24"/>
      <c r="L336" s="27"/>
      <c r="M336" s="28"/>
      <c r="N336" s="26"/>
      <c r="O336" s="29"/>
      <c r="P336" s="30"/>
    </row>
    <row r="337" spans="2:16" s="22" customFormat="1" x14ac:dyDescent="0.25">
      <c r="B337" s="23"/>
      <c r="C337" s="24"/>
      <c r="D337" s="24"/>
      <c r="E337" s="25"/>
      <c r="F337" s="24"/>
      <c r="G337" s="26"/>
      <c r="H337" s="24"/>
      <c r="I337" s="24"/>
      <c r="J337" s="24"/>
      <c r="K337" s="24"/>
      <c r="L337" s="27"/>
      <c r="M337" s="28"/>
      <c r="N337" s="26"/>
      <c r="O337" s="29"/>
      <c r="P337" s="30"/>
    </row>
    <row r="338" spans="2:16" s="22" customFormat="1" x14ac:dyDescent="0.25">
      <c r="B338" s="23"/>
      <c r="C338" s="24"/>
      <c r="D338" s="24"/>
      <c r="E338" s="25"/>
      <c r="F338" s="24"/>
      <c r="G338" s="26"/>
      <c r="H338" s="24"/>
      <c r="I338" s="24"/>
      <c r="J338" s="24"/>
      <c r="K338" s="24"/>
      <c r="L338" s="27"/>
      <c r="M338" s="28"/>
      <c r="N338" s="26"/>
      <c r="O338" s="29"/>
      <c r="P338" s="30"/>
    </row>
    <row r="339" spans="2:16" s="22" customFormat="1" x14ac:dyDescent="0.25">
      <c r="B339" s="23"/>
      <c r="C339" s="24"/>
      <c r="D339" s="24"/>
      <c r="E339" s="25"/>
      <c r="F339" s="24"/>
      <c r="G339" s="26"/>
      <c r="H339" s="24"/>
      <c r="I339" s="24"/>
      <c r="J339" s="24"/>
      <c r="K339" s="24"/>
      <c r="L339" s="27"/>
      <c r="M339" s="28"/>
      <c r="N339" s="26"/>
      <c r="O339" s="29"/>
      <c r="P339" s="30"/>
    </row>
    <row r="340" spans="2:16" s="22" customFormat="1" x14ac:dyDescent="0.25">
      <c r="B340" s="23"/>
      <c r="C340" s="24"/>
      <c r="D340" s="24"/>
      <c r="E340" s="25"/>
      <c r="F340" s="24"/>
      <c r="G340" s="26"/>
      <c r="H340" s="24"/>
      <c r="I340" s="24"/>
      <c r="J340" s="24"/>
      <c r="K340" s="24"/>
      <c r="L340" s="27"/>
      <c r="M340" s="28"/>
      <c r="N340" s="26"/>
      <c r="O340" s="29"/>
      <c r="P340" s="30"/>
    </row>
    <row r="341" spans="2:16" s="22" customFormat="1" x14ac:dyDescent="0.25">
      <c r="B341" s="23"/>
      <c r="C341" s="24"/>
      <c r="D341" s="24"/>
      <c r="E341" s="25"/>
      <c r="F341" s="24"/>
      <c r="G341" s="26"/>
      <c r="H341" s="24"/>
      <c r="I341" s="24"/>
      <c r="J341" s="24"/>
      <c r="K341" s="24"/>
      <c r="L341" s="27"/>
      <c r="M341" s="28"/>
      <c r="N341" s="26"/>
      <c r="O341" s="29"/>
      <c r="P341" s="30"/>
    </row>
    <row r="342" spans="2:16" s="22" customFormat="1" x14ac:dyDescent="0.25">
      <c r="B342" s="23"/>
      <c r="C342" s="24"/>
      <c r="D342" s="24"/>
      <c r="E342" s="25"/>
      <c r="F342" s="24"/>
      <c r="G342" s="26"/>
      <c r="H342" s="24"/>
      <c r="I342" s="24"/>
      <c r="J342" s="24"/>
      <c r="K342" s="24"/>
      <c r="L342" s="27"/>
      <c r="M342" s="28"/>
      <c r="N342" s="26"/>
      <c r="O342" s="29"/>
      <c r="P342" s="30"/>
    </row>
    <row r="343" spans="2:16" s="22" customFormat="1" x14ac:dyDescent="0.25">
      <c r="B343" s="23"/>
      <c r="C343" s="24"/>
      <c r="D343" s="24"/>
      <c r="E343" s="25"/>
      <c r="F343" s="24"/>
      <c r="G343" s="26"/>
      <c r="H343" s="24"/>
      <c r="I343" s="24"/>
      <c r="J343" s="24"/>
      <c r="K343" s="24"/>
      <c r="L343" s="27"/>
      <c r="M343" s="28"/>
      <c r="N343" s="26"/>
      <c r="O343" s="29"/>
      <c r="P343" s="30"/>
    </row>
    <row r="344" spans="2:16" s="22" customFormat="1" x14ac:dyDescent="0.25">
      <c r="B344" s="23"/>
      <c r="C344" s="24"/>
      <c r="D344" s="24"/>
      <c r="E344" s="25"/>
      <c r="F344" s="24"/>
      <c r="G344" s="26"/>
      <c r="H344" s="24"/>
      <c r="I344" s="24"/>
      <c r="J344" s="24"/>
      <c r="K344" s="24"/>
      <c r="L344" s="27"/>
      <c r="M344" s="28"/>
      <c r="N344" s="26"/>
      <c r="O344" s="29"/>
      <c r="P344" s="30"/>
    </row>
    <row r="345" spans="2:16" s="22" customFormat="1" x14ac:dyDescent="0.25">
      <c r="B345" s="23"/>
      <c r="C345" s="24"/>
      <c r="D345" s="24"/>
      <c r="E345" s="25"/>
      <c r="F345" s="24"/>
      <c r="G345" s="26"/>
      <c r="H345" s="24"/>
      <c r="I345" s="24"/>
      <c r="J345" s="24"/>
      <c r="K345" s="24"/>
      <c r="L345" s="27"/>
      <c r="M345" s="28"/>
      <c r="N345" s="26"/>
      <c r="O345" s="29"/>
      <c r="P345" s="30"/>
    </row>
    <row r="346" spans="2:16" s="22" customFormat="1" x14ac:dyDescent="0.25">
      <c r="B346" s="23"/>
      <c r="C346" s="24"/>
      <c r="D346" s="24"/>
      <c r="E346" s="25"/>
      <c r="F346" s="24"/>
      <c r="G346" s="26"/>
      <c r="H346" s="24"/>
      <c r="I346" s="24"/>
      <c r="J346" s="24"/>
      <c r="K346" s="24"/>
      <c r="L346" s="27"/>
      <c r="M346" s="28"/>
      <c r="N346" s="26"/>
      <c r="O346" s="29"/>
      <c r="P346" s="30"/>
    </row>
    <row r="347" spans="2:16" s="22" customFormat="1" x14ac:dyDescent="0.25">
      <c r="B347" s="23"/>
      <c r="C347" s="24"/>
      <c r="D347" s="24"/>
      <c r="E347" s="25"/>
      <c r="F347" s="24"/>
      <c r="G347" s="26"/>
      <c r="H347" s="24"/>
      <c r="I347" s="24"/>
      <c r="J347" s="24"/>
      <c r="K347" s="24"/>
      <c r="L347" s="27"/>
      <c r="M347" s="28"/>
      <c r="N347" s="26"/>
      <c r="O347" s="29"/>
      <c r="P347" s="30"/>
    </row>
    <row r="348" spans="2:16" s="22" customFormat="1" x14ac:dyDescent="0.25">
      <c r="B348" s="23"/>
      <c r="C348" s="24"/>
      <c r="D348" s="24"/>
      <c r="E348" s="25"/>
      <c r="F348" s="24"/>
      <c r="G348" s="26"/>
      <c r="H348" s="24"/>
      <c r="I348" s="24"/>
      <c r="J348" s="24"/>
      <c r="K348" s="24"/>
      <c r="L348" s="27"/>
      <c r="M348" s="28"/>
      <c r="N348" s="26"/>
      <c r="O348" s="29"/>
      <c r="P348" s="30"/>
    </row>
    <row r="349" spans="2:16" s="22" customFormat="1" x14ac:dyDescent="0.25">
      <c r="B349" s="23"/>
      <c r="C349" s="24"/>
      <c r="D349" s="24"/>
      <c r="E349" s="25"/>
      <c r="F349" s="24"/>
      <c r="G349" s="26"/>
      <c r="H349" s="24"/>
      <c r="I349" s="24"/>
      <c r="J349" s="24"/>
      <c r="K349" s="24"/>
      <c r="L349" s="27"/>
      <c r="M349" s="28"/>
      <c r="N349" s="26"/>
      <c r="O349" s="29"/>
      <c r="P349" s="30"/>
    </row>
    <row r="350" spans="2:16" s="22" customFormat="1" x14ac:dyDescent="0.25">
      <c r="B350" s="23"/>
      <c r="C350" s="24"/>
      <c r="D350" s="24"/>
      <c r="E350" s="25"/>
      <c r="F350" s="24"/>
      <c r="G350" s="26"/>
      <c r="H350" s="24"/>
      <c r="I350" s="24"/>
      <c r="J350" s="24"/>
      <c r="K350" s="24"/>
      <c r="L350" s="27"/>
      <c r="M350" s="28"/>
      <c r="N350" s="26"/>
      <c r="O350" s="29"/>
      <c r="P350" s="30"/>
    </row>
    <row r="351" spans="2:16" s="22" customFormat="1" x14ac:dyDescent="0.25">
      <c r="B351" s="23"/>
      <c r="C351" s="24"/>
      <c r="D351" s="24"/>
      <c r="E351" s="25"/>
      <c r="F351" s="24"/>
      <c r="G351" s="26"/>
      <c r="H351" s="24"/>
      <c r="I351" s="24"/>
      <c r="J351" s="24"/>
      <c r="K351" s="24"/>
      <c r="L351" s="27"/>
      <c r="M351" s="28"/>
      <c r="N351" s="26"/>
      <c r="O351" s="29"/>
      <c r="P351" s="30"/>
    </row>
    <row r="352" spans="2:16" s="22" customFormat="1" x14ac:dyDescent="0.25">
      <c r="B352" s="23"/>
      <c r="C352" s="24"/>
      <c r="D352" s="24"/>
      <c r="E352" s="25"/>
      <c r="F352" s="24"/>
      <c r="G352" s="26"/>
      <c r="H352" s="24"/>
      <c r="I352" s="24"/>
      <c r="J352" s="24"/>
      <c r="K352" s="24"/>
      <c r="L352" s="27"/>
      <c r="M352" s="28"/>
      <c r="N352" s="26"/>
      <c r="O352" s="29"/>
      <c r="P352" s="30"/>
    </row>
    <row r="353" spans="2:16" s="22" customFormat="1" x14ac:dyDescent="0.25">
      <c r="B353" s="23"/>
      <c r="C353" s="24"/>
      <c r="D353" s="24"/>
      <c r="E353" s="25"/>
      <c r="F353" s="24"/>
      <c r="G353" s="26"/>
      <c r="H353" s="24"/>
      <c r="I353" s="24"/>
      <c r="J353" s="24"/>
      <c r="K353" s="24"/>
      <c r="L353" s="27"/>
      <c r="M353" s="28"/>
      <c r="N353" s="26"/>
      <c r="O353" s="29"/>
      <c r="P353" s="30"/>
    </row>
    <row r="354" spans="2:16" s="22" customFormat="1" x14ac:dyDescent="0.25">
      <c r="B354" s="23"/>
      <c r="C354" s="24"/>
      <c r="D354" s="24"/>
      <c r="E354" s="25"/>
      <c r="F354" s="24"/>
      <c r="G354" s="26"/>
      <c r="H354" s="24"/>
      <c r="I354" s="24"/>
      <c r="J354" s="24"/>
      <c r="K354" s="24"/>
      <c r="L354" s="27"/>
      <c r="M354" s="28"/>
      <c r="N354" s="26"/>
      <c r="O354" s="29"/>
      <c r="P354" s="30"/>
    </row>
    <row r="355" spans="2:16" s="22" customFormat="1" x14ac:dyDescent="0.25">
      <c r="B355" s="23"/>
      <c r="C355" s="24"/>
      <c r="D355" s="24"/>
      <c r="E355" s="25"/>
      <c r="F355" s="24"/>
      <c r="G355" s="26"/>
      <c r="H355" s="24"/>
      <c r="I355" s="24"/>
      <c r="J355" s="24"/>
      <c r="K355" s="24"/>
      <c r="L355" s="27"/>
      <c r="M355" s="28"/>
      <c r="N355" s="26"/>
      <c r="O355" s="29"/>
      <c r="P355" s="30"/>
    </row>
    <row r="356" spans="2:16" s="22" customFormat="1" x14ac:dyDescent="0.25">
      <c r="B356" s="23"/>
      <c r="C356" s="24"/>
      <c r="D356" s="24"/>
      <c r="E356" s="25"/>
      <c r="F356" s="24"/>
      <c r="G356" s="26"/>
      <c r="H356" s="24"/>
      <c r="I356" s="24"/>
      <c r="J356" s="24"/>
      <c r="K356" s="24"/>
      <c r="L356" s="27"/>
      <c r="M356" s="28"/>
      <c r="N356" s="26"/>
      <c r="O356" s="29"/>
      <c r="P356" s="30"/>
    </row>
    <row r="357" spans="2:16" s="22" customFormat="1" x14ac:dyDescent="0.25">
      <c r="B357" s="23"/>
      <c r="C357" s="24"/>
      <c r="D357" s="24"/>
      <c r="E357" s="25"/>
      <c r="F357" s="24"/>
      <c r="G357" s="26"/>
      <c r="H357" s="24"/>
      <c r="I357" s="24"/>
      <c r="J357" s="24"/>
      <c r="K357" s="24"/>
      <c r="L357" s="27"/>
      <c r="M357" s="28"/>
      <c r="N357" s="26"/>
      <c r="O357" s="29"/>
      <c r="P357" s="30"/>
    </row>
    <row r="358" spans="2:16" s="22" customFormat="1" x14ac:dyDescent="0.25">
      <c r="B358" s="23"/>
      <c r="C358" s="24"/>
      <c r="D358" s="24"/>
      <c r="E358" s="25"/>
      <c r="F358" s="24"/>
      <c r="G358" s="26"/>
      <c r="H358" s="24"/>
      <c r="I358" s="24"/>
      <c r="J358" s="24"/>
      <c r="K358" s="24"/>
      <c r="L358" s="27"/>
      <c r="M358" s="28"/>
      <c r="N358" s="26"/>
      <c r="O358" s="29"/>
      <c r="P358" s="30"/>
    </row>
    <row r="359" spans="2:16" s="22" customFormat="1" x14ac:dyDescent="0.25">
      <c r="B359" s="23"/>
      <c r="C359" s="24"/>
      <c r="D359" s="24"/>
      <c r="E359" s="25"/>
      <c r="F359" s="24"/>
      <c r="G359" s="26"/>
      <c r="H359" s="24"/>
      <c r="I359" s="24"/>
      <c r="J359" s="24"/>
      <c r="K359" s="24"/>
      <c r="L359" s="27"/>
      <c r="M359" s="28"/>
      <c r="N359" s="26"/>
      <c r="O359" s="29"/>
      <c r="P359" s="30"/>
    </row>
    <row r="360" spans="2:16" s="22" customFormat="1" x14ac:dyDescent="0.25">
      <c r="B360" s="23"/>
      <c r="C360" s="24"/>
      <c r="D360" s="24"/>
      <c r="E360" s="25"/>
      <c r="F360" s="24"/>
      <c r="G360" s="26"/>
      <c r="H360" s="24"/>
      <c r="I360" s="24"/>
      <c r="J360" s="24"/>
      <c r="K360" s="24"/>
      <c r="L360" s="27"/>
      <c r="M360" s="28"/>
      <c r="N360" s="26"/>
      <c r="O360" s="29"/>
      <c r="P360" s="30"/>
    </row>
    <row r="361" spans="2:16" s="22" customFormat="1" x14ac:dyDescent="0.25">
      <c r="B361" s="23"/>
      <c r="C361" s="24"/>
      <c r="D361" s="24"/>
      <c r="E361" s="25"/>
      <c r="F361" s="24"/>
      <c r="G361" s="26"/>
      <c r="H361" s="24"/>
      <c r="I361" s="24"/>
      <c r="J361" s="24"/>
      <c r="K361" s="24"/>
      <c r="L361" s="27"/>
      <c r="M361" s="28"/>
      <c r="N361" s="26"/>
      <c r="O361" s="29"/>
      <c r="P361" s="30"/>
    </row>
    <row r="362" spans="2:16" s="22" customFormat="1" x14ac:dyDescent="0.25">
      <c r="B362" s="23"/>
      <c r="C362" s="24"/>
      <c r="D362" s="24"/>
      <c r="E362" s="25"/>
      <c r="F362" s="24"/>
      <c r="G362" s="26"/>
      <c r="H362" s="24"/>
      <c r="I362" s="24"/>
      <c r="J362" s="24"/>
      <c r="K362" s="24"/>
      <c r="L362" s="27"/>
      <c r="M362" s="28"/>
      <c r="N362" s="26"/>
      <c r="O362" s="29"/>
      <c r="P362" s="30"/>
    </row>
    <row r="363" spans="2:16" s="22" customFormat="1" x14ac:dyDescent="0.25">
      <c r="B363" s="23"/>
      <c r="C363" s="24"/>
      <c r="D363" s="24"/>
      <c r="E363" s="25"/>
      <c r="F363" s="24"/>
      <c r="G363" s="26"/>
      <c r="H363" s="24"/>
      <c r="I363" s="24"/>
      <c r="J363" s="24"/>
      <c r="K363" s="24"/>
      <c r="L363" s="27"/>
      <c r="M363" s="28"/>
      <c r="N363" s="26"/>
      <c r="O363" s="29"/>
      <c r="P363" s="30"/>
    </row>
    <row r="364" spans="2:16" s="22" customFormat="1" x14ac:dyDescent="0.25">
      <c r="B364" s="23"/>
      <c r="C364" s="24"/>
      <c r="D364" s="24"/>
      <c r="E364" s="25"/>
      <c r="F364" s="24"/>
      <c r="G364" s="26"/>
      <c r="H364" s="24"/>
      <c r="I364" s="24"/>
      <c r="J364" s="24"/>
      <c r="K364" s="24"/>
      <c r="L364" s="27"/>
      <c r="M364" s="28"/>
      <c r="N364" s="26"/>
      <c r="O364" s="29"/>
      <c r="P364" s="30"/>
    </row>
    <row r="365" spans="2:16" s="22" customFormat="1" x14ac:dyDescent="0.25">
      <c r="B365" s="23"/>
      <c r="C365" s="24"/>
      <c r="D365" s="24"/>
      <c r="E365" s="25"/>
      <c r="F365" s="24"/>
      <c r="G365" s="26"/>
      <c r="H365" s="24"/>
      <c r="I365" s="24"/>
      <c r="J365" s="24"/>
      <c r="K365" s="24"/>
      <c r="L365" s="27"/>
      <c r="M365" s="28"/>
      <c r="N365" s="26"/>
      <c r="O365" s="29"/>
      <c r="P365" s="30"/>
    </row>
    <row r="366" spans="2:16" s="22" customFormat="1" x14ac:dyDescent="0.25">
      <c r="B366" s="23"/>
      <c r="C366" s="24"/>
      <c r="D366" s="24"/>
      <c r="E366" s="25"/>
      <c r="F366" s="24"/>
      <c r="G366" s="26"/>
      <c r="H366" s="24"/>
      <c r="I366" s="24"/>
      <c r="J366" s="24"/>
      <c r="K366" s="24"/>
      <c r="L366" s="27"/>
      <c r="M366" s="28"/>
      <c r="N366" s="26"/>
      <c r="O366" s="29"/>
      <c r="P366" s="30"/>
    </row>
    <row r="367" spans="2:16" s="22" customFormat="1" x14ac:dyDescent="0.25">
      <c r="B367" s="23"/>
      <c r="C367" s="24"/>
      <c r="D367" s="24"/>
      <c r="E367" s="25"/>
      <c r="F367" s="24"/>
      <c r="G367" s="26"/>
      <c r="H367" s="24"/>
      <c r="I367" s="24"/>
      <c r="J367" s="24"/>
      <c r="K367" s="24"/>
      <c r="L367" s="27"/>
      <c r="M367" s="28"/>
      <c r="N367" s="26"/>
      <c r="O367" s="29"/>
      <c r="P367" s="30"/>
    </row>
    <row r="368" spans="2:16" s="22" customFormat="1" x14ac:dyDescent="0.25">
      <c r="B368" s="23"/>
      <c r="C368" s="24"/>
      <c r="D368" s="24"/>
      <c r="E368" s="25"/>
      <c r="F368" s="24"/>
      <c r="G368" s="26"/>
      <c r="H368" s="24"/>
      <c r="I368" s="24"/>
      <c r="J368" s="24"/>
      <c r="K368" s="24"/>
      <c r="L368" s="27"/>
      <c r="M368" s="28"/>
      <c r="N368" s="26"/>
      <c r="O368" s="29"/>
      <c r="P368" s="30"/>
    </row>
    <row r="369" spans="2:16" s="22" customFormat="1" x14ac:dyDescent="0.25">
      <c r="B369" s="23"/>
      <c r="C369" s="24"/>
      <c r="D369" s="24"/>
      <c r="E369" s="25"/>
      <c r="F369" s="24"/>
      <c r="G369" s="26"/>
      <c r="H369" s="24"/>
      <c r="I369" s="24"/>
      <c r="J369" s="24"/>
      <c r="K369" s="24"/>
      <c r="L369" s="27"/>
      <c r="M369" s="28"/>
      <c r="N369" s="26"/>
      <c r="O369" s="29"/>
      <c r="P369" s="30"/>
    </row>
    <row r="370" spans="2:16" s="22" customFormat="1" x14ac:dyDescent="0.25">
      <c r="B370" s="23"/>
      <c r="C370" s="24"/>
      <c r="D370" s="24"/>
      <c r="E370" s="25"/>
      <c r="F370" s="24"/>
      <c r="G370" s="26"/>
      <c r="H370" s="24"/>
      <c r="I370" s="24"/>
      <c r="J370" s="24"/>
      <c r="K370" s="24"/>
      <c r="L370" s="27"/>
      <c r="M370" s="28"/>
      <c r="N370" s="26"/>
      <c r="O370" s="29"/>
      <c r="P370" s="30"/>
    </row>
    <row r="371" spans="2:16" s="22" customFormat="1" x14ac:dyDescent="0.25">
      <c r="B371" s="23"/>
      <c r="C371" s="24"/>
      <c r="D371" s="24"/>
      <c r="E371" s="25"/>
      <c r="F371" s="24"/>
      <c r="G371" s="26"/>
      <c r="H371" s="24"/>
      <c r="I371" s="24"/>
      <c r="J371" s="24"/>
      <c r="K371" s="24"/>
      <c r="L371" s="27"/>
      <c r="M371" s="28"/>
      <c r="N371" s="26"/>
      <c r="O371" s="29"/>
      <c r="P371" s="30"/>
    </row>
    <row r="372" spans="2:16" s="22" customFormat="1" x14ac:dyDescent="0.25">
      <c r="B372" s="23"/>
      <c r="C372" s="24"/>
      <c r="D372" s="24"/>
      <c r="E372" s="25"/>
      <c r="F372" s="24"/>
      <c r="G372" s="26"/>
      <c r="H372" s="24"/>
      <c r="I372" s="24"/>
      <c r="J372" s="24"/>
      <c r="K372" s="24"/>
      <c r="L372" s="27"/>
      <c r="M372" s="28"/>
      <c r="N372" s="26"/>
      <c r="O372" s="29"/>
      <c r="P372" s="30"/>
    </row>
    <row r="373" spans="2:16" s="22" customFormat="1" x14ac:dyDescent="0.25">
      <c r="B373" s="23"/>
      <c r="C373" s="24"/>
      <c r="D373" s="24"/>
      <c r="E373" s="25"/>
      <c r="F373" s="24"/>
      <c r="G373" s="26"/>
      <c r="H373" s="24"/>
      <c r="I373" s="24"/>
      <c r="J373" s="24"/>
      <c r="K373" s="24"/>
      <c r="L373" s="27"/>
      <c r="M373" s="28"/>
      <c r="N373" s="26"/>
      <c r="O373" s="29"/>
      <c r="P373" s="30"/>
    </row>
    <row r="374" spans="2:16" s="22" customFormat="1" x14ac:dyDescent="0.25">
      <c r="B374" s="23"/>
      <c r="C374" s="24"/>
      <c r="D374" s="24"/>
      <c r="E374" s="25"/>
      <c r="F374" s="24"/>
      <c r="G374" s="26"/>
      <c r="H374" s="24"/>
      <c r="I374" s="24"/>
      <c r="J374" s="24"/>
      <c r="K374" s="24"/>
      <c r="L374" s="27"/>
      <c r="M374" s="28"/>
      <c r="N374" s="26"/>
      <c r="O374" s="29"/>
      <c r="P374" s="30"/>
    </row>
    <row r="375" spans="2:16" s="22" customFormat="1" x14ac:dyDescent="0.25">
      <c r="B375" s="23"/>
      <c r="C375" s="24"/>
      <c r="D375" s="24"/>
      <c r="E375" s="25"/>
      <c r="F375" s="24"/>
      <c r="G375" s="26"/>
      <c r="H375" s="24"/>
      <c r="I375" s="24"/>
      <c r="J375" s="24"/>
      <c r="K375" s="24"/>
      <c r="L375" s="27"/>
      <c r="M375" s="28"/>
      <c r="N375" s="26"/>
      <c r="O375" s="29"/>
      <c r="P375" s="30"/>
    </row>
    <row r="376" spans="2:16" s="22" customFormat="1" x14ac:dyDescent="0.25">
      <c r="B376" s="23"/>
      <c r="C376" s="24"/>
      <c r="D376" s="24"/>
      <c r="E376" s="25"/>
      <c r="F376" s="24"/>
      <c r="G376" s="26"/>
      <c r="H376" s="24"/>
      <c r="I376" s="24"/>
      <c r="J376" s="24"/>
      <c r="K376" s="24"/>
      <c r="L376" s="27"/>
      <c r="M376" s="28"/>
      <c r="N376" s="26"/>
      <c r="O376" s="29"/>
      <c r="P376" s="30"/>
    </row>
    <row r="377" spans="2:16" s="22" customFormat="1" x14ac:dyDescent="0.25">
      <c r="B377" s="23"/>
      <c r="C377" s="24"/>
      <c r="D377" s="24"/>
      <c r="E377" s="25"/>
      <c r="F377" s="24"/>
      <c r="G377" s="26"/>
      <c r="H377" s="24"/>
      <c r="I377" s="24"/>
      <c r="J377" s="24"/>
      <c r="K377" s="24"/>
      <c r="L377" s="27"/>
      <c r="M377" s="28"/>
      <c r="N377" s="26"/>
      <c r="O377" s="29"/>
      <c r="P377" s="30"/>
    </row>
    <row r="378" spans="2:16" s="22" customFormat="1" x14ac:dyDescent="0.25">
      <c r="B378" s="23"/>
      <c r="C378" s="24"/>
      <c r="D378" s="24"/>
      <c r="E378" s="25"/>
      <c r="F378" s="24"/>
      <c r="G378" s="26"/>
      <c r="H378" s="24"/>
      <c r="I378" s="24"/>
      <c r="J378" s="24"/>
      <c r="K378" s="24"/>
      <c r="L378" s="27"/>
      <c r="M378" s="28"/>
      <c r="N378" s="26"/>
      <c r="O378" s="29"/>
      <c r="P378" s="30"/>
    </row>
    <row r="379" spans="2:16" s="22" customFormat="1" x14ac:dyDescent="0.25">
      <c r="B379" s="23"/>
      <c r="C379" s="24"/>
      <c r="D379" s="24"/>
      <c r="E379" s="25"/>
      <c r="F379" s="24"/>
      <c r="G379" s="26"/>
      <c r="H379" s="24"/>
      <c r="I379" s="24"/>
      <c r="J379" s="24"/>
      <c r="K379" s="24"/>
      <c r="L379" s="27"/>
      <c r="M379" s="28"/>
      <c r="N379" s="26"/>
      <c r="O379" s="29"/>
      <c r="P379" s="30"/>
    </row>
    <row r="380" spans="2:16" s="22" customFormat="1" x14ac:dyDescent="0.25">
      <c r="B380" s="23"/>
      <c r="C380" s="24"/>
      <c r="D380" s="24"/>
      <c r="E380" s="25"/>
      <c r="F380" s="24"/>
      <c r="G380" s="26"/>
      <c r="H380" s="24"/>
      <c r="I380" s="24"/>
      <c r="J380" s="24"/>
      <c r="K380" s="24"/>
      <c r="L380" s="27"/>
      <c r="M380" s="28"/>
      <c r="N380" s="26"/>
      <c r="O380" s="29"/>
      <c r="P380" s="30"/>
    </row>
    <row r="381" spans="2:16" s="22" customFormat="1" x14ac:dyDescent="0.25">
      <c r="B381" s="23"/>
      <c r="C381" s="24"/>
      <c r="D381" s="24"/>
      <c r="E381" s="25"/>
      <c r="F381" s="24"/>
      <c r="G381" s="26"/>
      <c r="H381" s="24"/>
      <c r="I381" s="24"/>
      <c r="J381" s="24"/>
      <c r="K381" s="24"/>
      <c r="L381" s="27"/>
      <c r="M381" s="28"/>
      <c r="N381" s="26"/>
      <c r="O381" s="29"/>
      <c r="P381" s="30"/>
    </row>
    <row r="382" spans="2:16" s="22" customFormat="1" x14ac:dyDescent="0.25">
      <c r="B382" s="23"/>
      <c r="C382" s="24"/>
      <c r="D382" s="24"/>
      <c r="E382" s="25"/>
      <c r="F382" s="24"/>
      <c r="G382" s="26"/>
      <c r="H382" s="24"/>
      <c r="I382" s="24"/>
      <c r="J382" s="24"/>
      <c r="K382" s="24"/>
      <c r="L382" s="27"/>
      <c r="M382" s="28"/>
      <c r="N382" s="26"/>
      <c r="O382" s="29"/>
      <c r="P382" s="30"/>
    </row>
    <row r="383" spans="2:16" s="22" customFormat="1" x14ac:dyDescent="0.25">
      <c r="B383" s="23"/>
      <c r="C383" s="24"/>
      <c r="D383" s="24"/>
      <c r="E383" s="25"/>
      <c r="F383" s="24"/>
      <c r="G383" s="26"/>
      <c r="H383" s="24"/>
      <c r="I383" s="24"/>
      <c r="J383" s="24"/>
      <c r="K383" s="24"/>
      <c r="L383" s="27"/>
      <c r="M383" s="28"/>
      <c r="N383" s="26"/>
      <c r="O383" s="29"/>
      <c r="P383" s="30"/>
    </row>
    <row r="384" spans="2:16" s="22" customFormat="1" x14ac:dyDescent="0.25">
      <c r="B384" s="23"/>
      <c r="C384" s="24"/>
      <c r="D384" s="24"/>
      <c r="E384" s="25"/>
      <c r="F384" s="24"/>
      <c r="G384" s="26"/>
      <c r="H384" s="24"/>
      <c r="I384" s="24"/>
      <c r="J384" s="24"/>
      <c r="K384" s="24"/>
      <c r="L384" s="27"/>
      <c r="M384" s="28"/>
      <c r="N384" s="26"/>
      <c r="O384" s="29"/>
      <c r="P384" s="30"/>
    </row>
    <row r="385" spans="2:16" s="22" customFormat="1" x14ac:dyDescent="0.25">
      <c r="B385" s="23"/>
      <c r="C385" s="24"/>
      <c r="D385" s="24"/>
      <c r="E385" s="25"/>
      <c r="F385" s="24"/>
      <c r="G385" s="26"/>
      <c r="H385" s="24"/>
      <c r="I385" s="24"/>
      <c r="J385" s="24"/>
      <c r="K385" s="24"/>
      <c r="L385" s="27"/>
      <c r="M385" s="28"/>
      <c r="N385" s="26"/>
      <c r="O385" s="29"/>
      <c r="P385" s="30"/>
    </row>
    <row r="386" spans="2:16" s="22" customFormat="1" x14ac:dyDescent="0.25">
      <c r="B386" s="23"/>
      <c r="C386" s="24"/>
      <c r="D386" s="24"/>
      <c r="E386" s="25"/>
      <c r="F386" s="24"/>
      <c r="G386" s="26"/>
      <c r="H386" s="24"/>
      <c r="I386" s="24"/>
      <c r="J386" s="24"/>
      <c r="K386" s="24"/>
      <c r="L386" s="27"/>
      <c r="M386" s="28"/>
      <c r="N386" s="26"/>
      <c r="O386" s="29"/>
      <c r="P386" s="30"/>
    </row>
    <row r="387" spans="2:16" s="22" customFormat="1" x14ac:dyDescent="0.25">
      <c r="B387" s="23"/>
      <c r="C387" s="24"/>
      <c r="D387" s="24"/>
      <c r="E387" s="25"/>
      <c r="F387" s="24"/>
      <c r="G387" s="26"/>
      <c r="H387" s="24"/>
      <c r="I387" s="24"/>
      <c r="J387" s="24"/>
      <c r="K387" s="24"/>
      <c r="L387" s="27"/>
      <c r="M387" s="28"/>
      <c r="N387" s="26"/>
      <c r="O387" s="29"/>
      <c r="P387" s="30"/>
    </row>
    <row r="388" spans="2:16" s="22" customFormat="1" x14ac:dyDescent="0.25">
      <c r="B388" s="23"/>
      <c r="C388" s="24"/>
      <c r="D388" s="24"/>
      <c r="E388" s="25"/>
      <c r="F388" s="24"/>
      <c r="G388" s="26"/>
      <c r="H388" s="24"/>
      <c r="I388" s="24"/>
      <c r="J388" s="24"/>
      <c r="K388" s="24"/>
      <c r="L388" s="27"/>
      <c r="M388" s="28"/>
      <c r="N388" s="26"/>
      <c r="O388" s="29"/>
      <c r="P388" s="30"/>
    </row>
    <row r="389" spans="2:16" s="22" customFormat="1" x14ac:dyDescent="0.25">
      <c r="B389" s="23"/>
      <c r="C389" s="24"/>
      <c r="D389" s="24"/>
      <c r="E389" s="25"/>
      <c r="F389" s="24"/>
      <c r="G389" s="26"/>
      <c r="H389" s="24"/>
      <c r="I389" s="24"/>
      <c r="J389" s="24"/>
      <c r="K389" s="24"/>
      <c r="L389" s="27"/>
      <c r="M389" s="28"/>
      <c r="N389" s="26"/>
      <c r="O389" s="29"/>
      <c r="P389" s="30"/>
    </row>
    <row r="390" spans="2:16" s="22" customFormat="1" x14ac:dyDescent="0.25">
      <c r="B390" s="23"/>
      <c r="C390" s="24"/>
      <c r="D390" s="24"/>
      <c r="E390" s="25"/>
      <c r="F390" s="24"/>
      <c r="G390" s="26"/>
      <c r="H390" s="24"/>
      <c r="I390" s="24"/>
      <c r="J390" s="24"/>
      <c r="K390" s="24"/>
      <c r="L390" s="27"/>
      <c r="M390" s="28"/>
      <c r="N390" s="26"/>
      <c r="O390" s="29"/>
      <c r="P390" s="30"/>
    </row>
    <row r="391" spans="2:16" s="22" customFormat="1" x14ac:dyDescent="0.25">
      <c r="B391" s="23"/>
      <c r="C391" s="24"/>
      <c r="D391" s="24"/>
      <c r="E391" s="25"/>
      <c r="F391" s="24"/>
      <c r="G391" s="26"/>
      <c r="H391" s="24"/>
      <c r="I391" s="24"/>
      <c r="J391" s="24"/>
      <c r="K391" s="24"/>
      <c r="L391" s="27"/>
      <c r="M391" s="28"/>
      <c r="N391" s="26"/>
      <c r="O391" s="29"/>
      <c r="P391" s="30"/>
    </row>
    <row r="392" spans="2:16" s="22" customFormat="1" x14ac:dyDescent="0.25">
      <c r="B392" s="23"/>
      <c r="C392" s="24"/>
      <c r="D392" s="24"/>
      <c r="E392" s="25"/>
      <c r="F392" s="24"/>
      <c r="G392" s="26"/>
      <c r="H392" s="24"/>
      <c r="I392" s="24"/>
      <c r="J392" s="24"/>
      <c r="K392" s="24"/>
      <c r="L392" s="27"/>
      <c r="M392" s="28"/>
      <c r="N392" s="26"/>
      <c r="O392" s="29"/>
      <c r="P392" s="30"/>
    </row>
    <row r="393" spans="2:16" s="22" customFormat="1" x14ac:dyDescent="0.25">
      <c r="B393" s="23"/>
      <c r="C393" s="24"/>
      <c r="D393" s="24"/>
      <c r="E393" s="25"/>
      <c r="F393" s="24"/>
      <c r="G393" s="26"/>
      <c r="H393" s="24"/>
      <c r="I393" s="24"/>
      <c r="J393" s="24"/>
      <c r="K393" s="24"/>
      <c r="L393" s="27"/>
      <c r="M393" s="28"/>
      <c r="N393" s="26"/>
      <c r="O393" s="29"/>
      <c r="P393" s="30"/>
    </row>
    <row r="394" spans="2:16" s="22" customFormat="1" x14ac:dyDescent="0.25">
      <c r="B394" s="23"/>
      <c r="C394" s="24"/>
      <c r="D394" s="24"/>
      <c r="E394" s="25"/>
      <c r="F394" s="24"/>
      <c r="G394" s="26"/>
      <c r="H394" s="24"/>
      <c r="I394" s="24"/>
      <c r="J394" s="24"/>
      <c r="K394" s="24"/>
      <c r="L394" s="27"/>
      <c r="M394" s="28"/>
      <c r="N394" s="26"/>
      <c r="O394" s="29"/>
      <c r="P394" s="30"/>
    </row>
    <row r="395" spans="2:16" s="22" customFormat="1" x14ac:dyDescent="0.25">
      <c r="B395" s="23"/>
      <c r="C395" s="24"/>
      <c r="D395" s="24"/>
      <c r="E395" s="25"/>
      <c r="F395" s="24"/>
      <c r="G395" s="26"/>
      <c r="H395" s="24"/>
      <c r="I395" s="24"/>
      <c r="J395" s="24"/>
      <c r="K395" s="24"/>
      <c r="L395" s="27"/>
      <c r="M395" s="28"/>
      <c r="N395" s="26"/>
      <c r="O395" s="29"/>
      <c r="P395" s="30"/>
    </row>
    <row r="396" spans="2:16" s="22" customFormat="1" x14ac:dyDescent="0.25">
      <c r="B396" s="23"/>
      <c r="C396" s="24"/>
      <c r="D396" s="24"/>
      <c r="E396" s="25"/>
      <c r="F396" s="24"/>
      <c r="G396" s="26"/>
      <c r="H396" s="24"/>
      <c r="I396" s="24"/>
      <c r="J396" s="24"/>
      <c r="K396" s="24"/>
      <c r="L396" s="27"/>
      <c r="M396" s="28"/>
      <c r="N396" s="26"/>
      <c r="O396" s="29"/>
      <c r="P396" s="30"/>
    </row>
    <row r="397" spans="2:16" s="22" customFormat="1" x14ac:dyDescent="0.25">
      <c r="B397" s="23"/>
      <c r="C397" s="24"/>
      <c r="D397" s="24"/>
      <c r="E397" s="25"/>
      <c r="F397" s="24"/>
      <c r="G397" s="26"/>
      <c r="H397" s="24"/>
      <c r="I397" s="24"/>
      <c r="J397" s="24"/>
      <c r="K397" s="24"/>
      <c r="L397" s="27"/>
      <c r="M397" s="28"/>
      <c r="N397" s="26"/>
      <c r="O397" s="29"/>
      <c r="P397" s="30"/>
    </row>
    <row r="398" spans="2:16" s="22" customFormat="1" x14ac:dyDescent="0.25">
      <c r="B398" s="23"/>
      <c r="C398" s="24"/>
      <c r="D398" s="24"/>
      <c r="E398" s="25"/>
      <c r="F398" s="24"/>
      <c r="G398" s="26"/>
      <c r="H398" s="24"/>
      <c r="I398" s="24"/>
      <c r="J398" s="24"/>
      <c r="K398" s="24"/>
      <c r="L398" s="27"/>
      <c r="M398" s="28"/>
      <c r="N398" s="26"/>
      <c r="O398" s="29"/>
      <c r="P398" s="30"/>
    </row>
    <row r="399" spans="2:16" s="22" customFormat="1" x14ac:dyDescent="0.25">
      <c r="B399" s="23"/>
      <c r="C399" s="24"/>
      <c r="D399" s="24"/>
      <c r="E399" s="25"/>
      <c r="F399" s="24"/>
      <c r="G399" s="26"/>
      <c r="H399" s="24"/>
      <c r="I399" s="24"/>
      <c r="J399" s="24"/>
      <c r="K399" s="24"/>
      <c r="L399" s="27"/>
      <c r="M399" s="28"/>
      <c r="N399" s="26"/>
      <c r="O399" s="29"/>
      <c r="P399" s="30"/>
    </row>
    <row r="400" spans="2:16" s="22" customFormat="1" x14ac:dyDescent="0.25">
      <c r="B400" s="23"/>
      <c r="C400" s="24"/>
      <c r="D400" s="24"/>
      <c r="E400" s="25"/>
      <c r="F400" s="24"/>
      <c r="G400" s="26"/>
      <c r="H400" s="24"/>
      <c r="I400" s="24"/>
      <c r="J400" s="24"/>
      <c r="K400" s="24"/>
      <c r="L400" s="27"/>
      <c r="M400" s="28"/>
      <c r="N400" s="26"/>
      <c r="O400" s="29"/>
      <c r="P400" s="30"/>
    </row>
    <row r="401" spans="2:16" s="22" customFormat="1" x14ac:dyDescent="0.25">
      <c r="B401" s="23"/>
      <c r="C401" s="24"/>
      <c r="D401" s="24"/>
      <c r="E401" s="25"/>
      <c r="F401" s="24"/>
      <c r="G401" s="26"/>
      <c r="H401" s="24"/>
      <c r="I401" s="24"/>
      <c r="J401" s="24"/>
      <c r="K401" s="24"/>
      <c r="L401" s="27"/>
      <c r="M401" s="28"/>
      <c r="N401" s="26"/>
      <c r="O401" s="29"/>
      <c r="P401" s="30"/>
    </row>
    <row r="402" spans="2:16" s="22" customFormat="1" x14ac:dyDescent="0.25">
      <c r="B402" s="23"/>
      <c r="C402" s="24"/>
      <c r="D402" s="24"/>
      <c r="E402" s="25"/>
      <c r="F402" s="24"/>
      <c r="G402" s="26"/>
      <c r="H402" s="24"/>
      <c r="I402" s="24"/>
      <c r="J402" s="24"/>
      <c r="K402" s="24"/>
      <c r="L402" s="27"/>
      <c r="M402" s="28"/>
      <c r="N402" s="26"/>
      <c r="O402" s="29"/>
      <c r="P402" s="30"/>
    </row>
    <row r="403" spans="2:16" s="22" customFormat="1" x14ac:dyDescent="0.25">
      <c r="B403" s="23"/>
      <c r="C403" s="24"/>
      <c r="D403" s="24"/>
      <c r="E403" s="25"/>
      <c r="F403" s="24"/>
      <c r="G403" s="26"/>
      <c r="H403" s="24"/>
      <c r="I403" s="24"/>
      <c r="J403" s="24"/>
      <c r="K403" s="24"/>
      <c r="L403" s="27"/>
      <c r="M403" s="28"/>
      <c r="N403" s="26"/>
      <c r="O403" s="29"/>
      <c r="P403" s="30"/>
    </row>
    <row r="404" spans="2:16" s="22" customFormat="1" x14ac:dyDescent="0.25">
      <c r="B404" s="23"/>
      <c r="C404" s="24"/>
      <c r="D404" s="24"/>
      <c r="E404" s="25"/>
      <c r="F404" s="24"/>
      <c r="G404" s="26"/>
      <c r="H404" s="24"/>
      <c r="I404" s="24"/>
      <c r="J404" s="24"/>
      <c r="K404" s="24"/>
      <c r="L404" s="27"/>
      <c r="M404" s="28"/>
      <c r="N404" s="26"/>
      <c r="O404" s="29"/>
      <c r="P404" s="30"/>
    </row>
    <row r="405" spans="2:16" s="22" customFormat="1" x14ac:dyDescent="0.25">
      <c r="B405" s="23"/>
      <c r="C405" s="24"/>
      <c r="D405" s="24"/>
      <c r="E405" s="25"/>
      <c r="F405" s="24"/>
      <c r="G405" s="26"/>
      <c r="H405" s="24"/>
      <c r="I405" s="24"/>
      <c r="J405" s="24"/>
      <c r="K405" s="24"/>
      <c r="L405" s="27"/>
      <c r="M405" s="28"/>
      <c r="N405" s="26"/>
      <c r="O405" s="29"/>
      <c r="P405" s="30"/>
    </row>
    <row r="406" spans="2:16" s="22" customFormat="1" x14ac:dyDescent="0.25">
      <c r="B406" s="23"/>
      <c r="C406" s="24"/>
      <c r="D406" s="24"/>
      <c r="E406" s="25"/>
      <c r="F406" s="24"/>
      <c r="G406" s="26"/>
      <c r="H406" s="24"/>
      <c r="I406" s="24"/>
      <c r="J406" s="24"/>
      <c r="K406" s="24"/>
      <c r="L406" s="27"/>
      <c r="M406" s="28"/>
      <c r="N406" s="26"/>
      <c r="O406" s="29"/>
      <c r="P406" s="30"/>
    </row>
    <row r="407" spans="2:16" s="22" customFormat="1" x14ac:dyDescent="0.25">
      <c r="B407" s="23"/>
      <c r="C407" s="24"/>
      <c r="D407" s="24"/>
      <c r="E407" s="25"/>
      <c r="F407" s="24"/>
      <c r="G407" s="26"/>
      <c r="H407" s="24"/>
      <c r="I407" s="24"/>
      <c r="J407" s="24"/>
      <c r="K407" s="24"/>
      <c r="L407" s="27"/>
      <c r="M407" s="28"/>
      <c r="N407" s="26"/>
      <c r="O407" s="29"/>
      <c r="P407" s="30"/>
    </row>
    <row r="408" spans="2:16" s="22" customFormat="1" x14ac:dyDescent="0.25">
      <c r="B408" s="23"/>
      <c r="C408" s="24"/>
      <c r="D408" s="24"/>
      <c r="E408" s="25"/>
      <c r="F408" s="24"/>
      <c r="G408" s="26"/>
      <c r="H408" s="24"/>
      <c r="I408" s="24"/>
      <c r="J408" s="24"/>
      <c r="K408" s="24"/>
      <c r="L408" s="27"/>
      <c r="M408" s="28"/>
      <c r="N408" s="26"/>
      <c r="O408" s="29"/>
      <c r="P408" s="30"/>
    </row>
    <row r="409" spans="2:16" s="22" customFormat="1" x14ac:dyDescent="0.25">
      <c r="B409" s="23"/>
      <c r="C409" s="24"/>
      <c r="D409" s="24"/>
      <c r="E409" s="25"/>
      <c r="F409" s="24"/>
      <c r="G409" s="26"/>
      <c r="H409" s="24"/>
      <c r="I409" s="24"/>
      <c r="J409" s="24"/>
      <c r="K409" s="24"/>
      <c r="L409" s="27"/>
      <c r="M409" s="28"/>
      <c r="N409" s="26"/>
      <c r="O409" s="29"/>
      <c r="P409" s="30"/>
    </row>
    <row r="410" spans="2:16" s="22" customFormat="1" x14ac:dyDescent="0.25">
      <c r="B410" s="23"/>
      <c r="C410" s="24"/>
      <c r="D410" s="24"/>
      <c r="E410" s="25"/>
      <c r="F410" s="24"/>
      <c r="G410" s="26"/>
      <c r="H410" s="24"/>
      <c r="I410" s="24"/>
      <c r="J410" s="24"/>
      <c r="K410" s="24"/>
      <c r="L410" s="27"/>
      <c r="M410" s="28"/>
      <c r="N410" s="26"/>
      <c r="O410" s="29"/>
      <c r="P410" s="30"/>
    </row>
    <row r="411" spans="2:16" s="22" customFormat="1" x14ac:dyDescent="0.25">
      <c r="B411" s="23"/>
      <c r="C411" s="24"/>
      <c r="D411" s="24"/>
      <c r="E411" s="25"/>
      <c r="F411" s="24"/>
      <c r="G411" s="26"/>
      <c r="H411" s="24"/>
      <c r="I411" s="24"/>
      <c r="J411" s="24"/>
      <c r="K411" s="24"/>
      <c r="L411" s="27"/>
      <c r="M411" s="28"/>
      <c r="N411" s="26"/>
      <c r="O411" s="29"/>
      <c r="P411" s="30"/>
    </row>
    <row r="412" spans="2:16" s="22" customFormat="1" x14ac:dyDescent="0.25">
      <c r="B412" s="23"/>
      <c r="C412" s="24"/>
      <c r="D412" s="24"/>
      <c r="E412" s="25"/>
      <c r="F412" s="24"/>
      <c r="G412" s="26"/>
      <c r="H412" s="24"/>
      <c r="I412" s="24"/>
      <c r="J412" s="24"/>
      <c r="K412" s="24"/>
      <c r="L412" s="27"/>
      <c r="M412" s="28"/>
      <c r="N412" s="26"/>
      <c r="O412" s="29"/>
      <c r="P412" s="30"/>
    </row>
    <row r="413" spans="2:16" s="22" customFormat="1" x14ac:dyDescent="0.25">
      <c r="B413" s="23"/>
      <c r="C413" s="24"/>
      <c r="D413" s="24"/>
      <c r="E413" s="25"/>
      <c r="F413" s="24"/>
      <c r="G413" s="26"/>
      <c r="H413" s="24"/>
      <c r="I413" s="24"/>
      <c r="J413" s="24"/>
      <c r="K413" s="24"/>
      <c r="L413" s="27"/>
      <c r="M413" s="28"/>
      <c r="N413" s="26"/>
      <c r="O413" s="29"/>
      <c r="P413" s="30"/>
    </row>
    <row r="414" spans="2:16" s="22" customFormat="1" x14ac:dyDescent="0.25">
      <c r="B414" s="23"/>
      <c r="C414" s="24"/>
      <c r="D414" s="24"/>
      <c r="E414" s="25"/>
      <c r="F414" s="24"/>
      <c r="G414" s="26"/>
      <c r="H414" s="24"/>
      <c r="I414" s="24"/>
      <c r="J414" s="24"/>
      <c r="K414" s="24"/>
      <c r="L414" s="27"/>
      <c r="M414" s="28"/>
      <c r="N414" s="26"/>
      <c r="O414" s="29"/>
      <c r="P414" s="30"/>
    </row>
    <row r="415" spans="2:16" s="22" customFormat="1" x14ac:dyDescent="0.25">
      <c r="B415" s="23"/>
      <c r="C415" s="24"/>
      <c r="D415" s="24"/>
      <c r="E415" s="25"/>
      <c r="F415" s="24"/>
      <c r="G415" s="26"/>
      <c r="H415" s="24"/>
      <c r="I415" s="24"/>
      <c r="J415" s="24"/>
      <c r="K415" s="24"/>
      <c r="L415" s="27"/>
      <c r="M415" s="28"/>
      <c r="N415" s="26"/>
      <c r="O415" s="29"/>
      <c r="P415" s="30"/>
    </row>
    <row r="416" spans="2:16" s="22" customFormat="1" x14ac:dyDescent="0.25">
      <c r="B416" s="23"/>
      <c r="C416" s="24"/>
      <c r="D416" s="24"/>
      <c r="E416" s="25"/>
      <c r="F416" s="24"/>
      <c r="G416" s="26"/>
      <c r="H416" s="24"/>
      <c r="I416" s="24"/>
      <c r="J416" s="24"/>
      <c r="K416" s="24"/>
      <c r="L416" s="27"/>
      <c r="M416" s="28"/>
      <c r="N416" s="26"/>
      <c r="O416" s="29"/>
      <c r="P416" s="30"/>
    </row>
    <row r="417" spans="2:16" s="22" customFormat="1" x14ac:dyDescent="0.25">
      <c r="B417" s="23"/>
      <c r="C417" s="24"/>
      <c r="D417" s="24"/>
      <c r="E417" s="25"/>
      <c r="F417" s="24"/>
      <c r="G417" s="26"/>
      <c r="H417" s="24"/>
      <c r="I417" s="24"/>
      <c r="J417" s="24"/>
      <c r="K417" s="24"/>
      <c r="L417" s="27"/>
      <c r="M417" s="28"/>
      <c r="N417" s="26"/>
      <c r="O417" s="29"/>
      <c r="P417" s="30"/>
    </row>
    <row r="418" spans="2:16" s="22" customFormat="1" x14ac:dyDescent="0.25">
      <c r="B418" s="23"/>
      <c r="C418" s="24"/>
      <c r="D418" s="24"/>
      <c r="E418" s="25"/>
      <c r="F418" s="24"/>
      <c r="G418" s="26"/>
      <c r="H418" s="24"/>
      <c r="I418" s="24"/>
      <c r="J418" s="24"/>
      <c r="K418" s="24"/>
      <c r="L418" s="27"/>
      <c r="M418" s="28"/>
      <c r="N418" s="26"/>
      <c r="O418" s="29"/>
      <c r="P418" s="30"/>
    </row>
    <row r="419" spans="2:16" s="22" customFormat="1" x14ac:dyDescent="0.25">
      <c r="B419" s="23"/>
      <c r="C419" s="24"/>
      <c r="D419" s="24"/>
      <c r="E419" s="25"/>
      <c r="F419" s="24"/>
      <c r="G419" s="26"/>
      <c r="H419" s="24"/>
      <c r="I419" s="24"/>
      <c r="J419" s="24"/>
      <c r="K419" s="24"/>
      <c r="L419" s="27"/>
      <c r="M419" s="28"/>
      <c r="N419" s="26"/>
      <c r="O419" s="29"/>
      <c r="P419" s="30"/>
    </row>
    <row r="420" spans="2:16" s="22" customFormat="1" x14ac:dyDescent="0.25">
      <c r="B420" s="23"/>
      <c r="C420" s="24"/>
      <c r="D420" s="24"/>
      <c r="E420" s="25"/>
      <c r="F420" s="24"/>
      <c r="G420" s="26"/>
      <c r="H420" s="24"/>
      <c r="I420" s="24"/>
      <c r="J420" s="24"/>
      <c r="K420" s="24"/>
      <c r="L420" s="27"/>
      <c r="M420" s="28"/>
      <c r="N420" s="26"/>
      <c r="O420" s="29"/>
      <c r="P420" s="30"/>
    </row>
    <row r="421" spans="2:16" s="22" customFormat="1" x14ac:dyDescent="0.25">
      <c r="B421" s="23"/>
      <c r="C421" s="24"/>
      <c r="D421" s="24"/>
      <c r="E421" s="25"/>
      <c r="F421" s="24"/>
      <c r="G421" s="26"/>
      <c r="H421" s="24"/>
      <c r="I421" s="24"/>
      <c r="J421" s="24"/>
      <c r="K421" s="24"/>
      <c r="L421" s="27"/>
      <c r="M421" s="28"/>
      <c r="N421" s="26"/>
      <c r="O421" s="29"/>
      <c r="P421" s="30"/>
    </row>
    <row r="422" spans="2:16" s="22" customFormat="1" x14ac:dyDescent="0.25">
      <c r="B422" s="23"/>
      <c r="C422" s="24"/>
      <c r="D422" s="24"/>
      <c r="E422" s="25"/>
      <c r="F422" s="24"/>
      <c r="G422" s="26"/>
      <c r="H422" s="24"/>
      <c r="I422" s="24"/>
      <c r="J422" s="24"/>
      <c r="K422" s="24"/>
      <c r="L422" s="27"/>
      <c r="M422" s="28"/>
      <c r="N422" s="26"/>
      <c r="O422" s="29"/>
      <c r="P422" s="30"/>
    </row>
    <row r="423" spans="2:16" s="22" customFormat="1" x14ac:dyDescent="0.25">
      <c r="B423" s="23"/>
      <c r="C423" s="24"/>
      <c r="D423" s="24"/>
      <c r="E423" s="25"/>
      <c r="F423" s="24"/>
      <c r="G423" s="26"/>
      <c r="H423" s="24"/>
      <c r="I423" s="24"/>
      <c r="J423" s="24"/>
      <c r="K423" s="24"/>
      <c r="L423" s="27"/>
      <c r="M423" s="28"/>
      <c r="N423" s="26"/>
      <c r="O423" s="29"/>
      <c r="P423" s="30"/>
    </row>
    <row r="424" spans="2:16" s="22" customFormat="1" x14ac:dyDescent="0.25">
      <c r="B424" s="23"/>
      <c r="C424" s="24"/>
      <c r="D424" s="24"/>
      <c r="E424" s="25"/>
      <c r="F424" s="24"/>
      <c r="G424" s="26"/>
      <c r="H424" s="24"/>
      <c r="I424" s="24"/>
      <c r="J424" s="24"/>
      <c r="K424" s="24"/>
      <c r="L424" s="27"/>
      <c r="M424" s="28"/>
      <c r="N424" s="26"/>
      <c r="O424" s="29"/>
      <c r="P424" s="30"/>
    </row>
    <row r="425" spans="2:16" s="22" customFormat="1" x14ac:dyDescent="0.25">
      <c r="B425" s="23"/>
      <c r="C425" s="24"/>
      <c r="D425" s="24"/>
      <c r="E425" s="25"/>
      <c r="F425" s="24"/>
      <c r="G425" s="26"/>
      <c r="H425" s="24"/>
      <c r="I425" s="24"/>
      <c r="J425" s="24"/>
      <c r="K425" s="24"/>
      <c r="L425" s="27"/>
      <c r="M425" s="28"/>
      <c r="N425" s="26"/>
      <c r="O425" s="29"/>
      <c r="P425" s="30"/>
    </row>
    <row r="426" spans="2:16" s="22" customFormat="1" x14ac:dyDescent="0.25">
      <c r="B426" s="23"/>
      <c r="C426" s="24"/>
      <c r="D426" s="24"/>
      <c r="E426" s="25"/>
      <c r="F426" s="24"/>
      <c r="G426" s="26"/>
      <c r="H426" s="24"/>
      <c r="I426" s="24"/>
      <c r="J426" s="24"/>
      <c r="K426" s="24"/>
      <c r="L426" s="27"/>
      <c r="M426" s="28"/>
      <c r="N426" s="26"/>
      <c r="O426" s="29"/>
      <c r="P426" s="30"/>
    </row>
    <row r="427" spans="2:16" s="22" customFormat="1" x14ac:dyDescent="0.25">
      <c r="B427" s="23"/>
      <c r="C427" s="24"/>
      <c r="D427" s="24"/>
      <c r="E427" s="25"/>
      <c r="F427" s="24"/>
      <c r="G427" s="26"/>
      <c r="H427" s="24"/>
      <c r="I427" s="24"/>
      <c r="J427" s="24"/>
      <c r="K427" s="24"/>
      <c r="L427" s="27"/>
      <c r="M427" s="28"/>
      <c r="N427" s="26"/>
      <c r="O427" s="29"/>
      <c r="P427" s="30"/>
    </row>
    <row r="428" spans="2:16" s="22" customFormat="1" x14ac:dyDescent="0.25">
      <c r="B428" s="23"/>
      <c r="C428" s="24"/>
      <c r="D428" s="24"/>
      <c r="E428" s="25"/>
      <c r="F428" s="24"/>
      <c r="G428" s="26"/>
      <c r="H428" s="24"/>
      <c r="I428" s="24"/>
      <c r="J428" s="24"/>
      <c r="K428" s="24"/>
      <c r="L428" s="27"/>
      <c r="M428" s="28"/>
      <c r="N428" s="26"/>
      <c r="O428" s="29"/>
      <c r="P428" s="30"/>
    </row>
    <row r="429" spans="2:16" s="22" customFormat="1" x14ac:dyDescent="0.25">
      <c r="B429" s="23"/>
      <c r="C429" s="24"/>
      <c r="D429" s="24"/>
      <c r="E429" s="25"/>
      <c r="F429" s="24"/>
      <c r="G429" s="26"/>
      <c r="H429" s="24"/>
      <c r="I429" s="24"/>
      <c r="J429" s="24"/>
      <c r="K429" s="24"/>
      <c r="L429" s="27"/>
      <c r="M429" s="28"/>
      <c r="N429" s="26"/>
      <c r="O429" s="29"/>
      <c r="P429" s="30"/>
    </row>
    <row r="430" spans="2:16" s="22" customFormat="1" x14ac:dyDescent="0.25">
      <c r="B430" s="23"/>
      <c r="C430" s="24"/>
      <c r="D430" s="24"/>
      <c r="E430" s="25"/>
      <c r="F430" s="24"/>
      <c r="G430" s="26"/>
      <c r="H430" s="24"/>
      <c r="I430" s="24"/>
      <c r="J430" s="24"/>
      <c r="K430" s="24"/>
      <c r="L430" s="27"/>
      <c r="M430" s="28"/>
      <c r="N430" s="26"/>
      <c r="O430" s="29"/>
      <c r="P430" s="30"/>
    </row>
    <row r="431" spans="2:16" s="22" customFormat="1" x14ac:dyDescent="0.25">
      <c r="B431" s="23"/>
      <c r="C431" s="24"/>
      <c r="D431" s="24"/>
      <c r="E431" s="25"/>
      <c r="F431" s="24"/>
      <c r="G431" s="26"/>
      <c r="H431" s="24"/>
      <c r="I431" s="24"/>
      <c r="J431" s="24"/>
      <c r="K431" s="24"/>
      <c r="L431" s="27"/>
      <c r="M431" s="28"/>
      <c r="N431" s="26"/>
      <c r="O431" s="29"/>
      <c r="P431" s="30"/>
    </row>
    <row r="432" spans="2:16" s="22" customFormat="1" x14ac:dyDescent="0.25">
      <c r="B432" s="23"/>
      <c r="C432" s="24"/>
      <c r="D432" s="24"/>
      <c r="E432" s="25"/>
      <c r="F432" s="24"/>
      <c r="G432" s="26"/>
      <c r="H432" s="24"/>
      <c r="I432" s="24"/>
      <c r="J432" s="24"/>
      <c r="K432" s="24"/>
      <c r="L432" s="27"/>
      <c r="M432" s="28"/>
      <c r="N432" s="26"/>
      <c r="O432" s="29"/>
      <c r="P432" s="30"/>
    </row>
    <row r="433" spans="2:16" s="22" customFormat="1" x14ac:dyDescent="0.25">
      <c r="B433" s="23"/>
      <c r="C433" s="24"/>
      <c r="D433" s="24"/>
      <c r="E433" s="25"/>
      <c r="F433" s="24"/>
      <c r="G433" s="26"/>
      <c r="H433" s="24"/>
      <c r="I433" s="24"/>
      <c r="J433" s="24"/>
      <c r="K433" s="24"/>
      <c r="L433" s="27"/>
      <c r="M433" s="28"/>
      <c r="N433" s="26"/>
      <c r="O433" s="29"/>
      <c r="P433" s="30"/>
    </row>
    <row r="434" spans="2:16" s="22" customFormat="1" x14ac:dyDescent="0.25">
      <c r="B434" s="23"/>
      <c r="C434" s="24"/>
      <c r="D434" s="24"/>
      <c r="E434" s="25"/>
      <c r="F434" s="24"/>
      <c r="G434" s="26"/>
      <c r="H434" s="24"/>
      <c r="I434" s="24"/>
      <c r="J434" s="24"/>
      <c r="K434" s="24"/>
      <c r="L434" s="27"/>
      <c r="M434" s="28"/>
      <c r="N434" s="26"/>
      <c r="O434" s="29"/>
      <c r="P434" s="30"/>
    </row>
    <row r="435" spans="2:16" s="22" customFormat="1" x14ac:dyDescent="0.25">
      <c r="B435" s="23"/>
      <c r="C435" s="24"/>
      <c r="D435" s="24"/>
      <c r="E435" s="25"/>
      <c r="F435" s="24"/>
      <c r="G435" s="26"/>
      <c r="H435" s="24"/>
      <c r="I435" s="24"/>
      <c r="J435" s="24"/>
      <c r="K435" s="24"/>
      <c r="L435" s="27"/>
      <c r="M435" s="28"/>
      <c r="N435" s="26"/>
      <c r="O435" s="29"/>
      <c r="P435" s="30"/>
    </row>
    <row r="436" spans="2:16" s="22" customFormat="1" x14ac:dyDescent="0.25">
      <c r="B436" s="23"/>
      <c r="C436" s="24"/>
      <c r="D436" s="24"/>
      <c r="E436" s="25"/>
      <c r="F436" s="24"/>
      <c r="G436" s="26"/>
      <c r="H436" s="24"/>
      <c r="I436" s="24"/>
      <c r="J436" s="24"/>
      <c r="K436" s="24"/>
      <c r="L436" s="27"/>
      <c r="M436" s="28"/>
      <c r="N436" s="26"/>
      <c r="O436" s="29"/>
      <c r="P436" s="30"/>
    </row>
    <row r="437" spans="2:16" s="22" customFormat="1" x14ac:dyDescent="0.25">
      <c r="B437" s="23"/>
      <c r="C437" s="24"/>
      <c r="D437" s="24"/>
      <c r="E437" s="25"/>
      <c r="F437" s="24"/>
      <c r="G437" s="26"/>
      <c r="H437" s="24"/>
      <c r="I437" s="24"/>
      <c r="J437" s="24"/>
      <c r="K437" s="24"/>
      <c r="L437" s="27"/>
      <c r="M437" s="28"/>
      <c r="N437" s="26"/>
      <c r="O437" s="29"/>
      <c r="P437" s="30"/>
    </row>
    <row r="438" spans="2:16" s="22" customFormat="1" x14ac:dyDescent="0.25">
      <c r="B438" s="23"/>
      <c r="C438" s="24"/>
      <c r="D438" s="24"/>
      <c r="E438" s="25"/>
      <c r="F438" s="24"/>
      <c r="G438" s="26"/>
      <c r="H438" s="24"/>
      <c r="I438" s="24"/>
      <c r="J438" s="24"/>
      <c r="K438" s="24"/>
      <c r="L438" s="27"/>
      <c r="M438" s="28"/>
      <c r="N438" s="26"/>
      <c r="O438" s="29"/>
      <c r="P438" s="30"/>
    </row>
    <row r="439" spans="2:16" s="22" customFormat="1" x14ac:dyDescent="0.25">
      <c r="B439" s="23"/>
      <c r="C439" s="24"/>
      <c r="D439" s="24"/>
      <c r="E439" s="25"/>
      <c r="F439" s="24"/>
      <c r="G439" s="26"/>
      <c r="H439" s="24"/>
      <c r="I439" s="24"/>
      <c r="J439" s="24"/>
      <c r="K439" s="24"/>
      <c r="L439" s="27"/>
      <c r="M439" s="28"/>
      <c r="N439" s="26"/>
      <c r="O439" s="29"/>
      <c r="P439" s="30"/>
    </row>
    <row r="440" spans="2:16" s="22" customFormat="1" x14ac:dyDescent="0.25">
      <c r="B440" s="23"/>
      <c r="C440" s="24"/>
      <c r="D440" s="24"/>
      <c r="E440" s="25"/>
      <c r="F440" s="24"/>
      <c r="G440" s="26"/>
      <c r="H440" s="24"/>
      <c r="I440" s="24"/>
      <c r="J440" s="24"/>
      <c r="K440" s="24"/>
      <c r="L440" s="27"/>
      <c r="M440" s="28"/>
      <c r="N440" s="26"/>
      <c r="O440" s="29"/>
      <c r="P440" s="30"/>
    </row>
    <row r="441" spans="2:16" s="22" customFormat="1" x14ac:dyDescent="0.25">
      <c r="B441" s="23"/>
      <c r="C441" s="24"/>
      <c r="D441" s="24"/>
      <c r="E441" s="25"/>
      <c r="F441" s="24"/>
      <c r="G441" s="26"/>
      <c r="H441" s="24"/>
      <c r="I441" s="24"/>
      <c r="J441" s="24"/>
      <c r="K441" s="24"/>
      <c r="L441" s="27"/>
      <c r="M441" s="28"/>
      <c r="N441" s="26"/>
      <c r="O441" s="29"/>
      <c r="P441" s="30"/>
    </row>
    <row r="442" spans="2:16" s="22" customFormat="1" x14ac:dyDescent="0.25">
      <c r="B442" s="23"/>
      <c r="C442" s="24"/>
      <c r="D442" s="24"/>
      <c r="E442" s="25"/>
      <c r="F442" s="24"/>
      <c r="G442" s="26"/>
      <c r="H442" s="24"/>
      <c r="I442" s="24"/>
      <c r="J442" s="24"/>
      <c r="K442" s="24"/>
      <c r="L442" s="27"/>
      <c r="M442" s="28"/>
      <c r="N442" s="26"/>
      <c r="O442" s="29"/>
      <c r="P442" s="30"/>
    </row>
    <row r="443" spans="2:16" s="22" customFormat="1" x14ac:dyDescent="0.25">
      <c r="B443" s="23"/>
      <c r="C443" s="24"/>
      <c r="D443" s="24"/>
      <c r="E443" s="25"/>
      <c r="F443" s="24"/>
      <c r="G443" s="26"/>
      <c r="H443" s="24"/>
      <c r="I443" s="24"/>
      <c r="J443" s="24"/>
      <c r="K443" s="24"/>
      <c r="L443" s="27"/>
      <c r="M443" s="28"/>
      <c r="N443" s="26"/>
      <c r="O443" s="29"/>
      <c r="P443" s="30"/>
    </row>
    <row r="444" spans="2:16" s="22" customFormat="1" x14ac:dyDescent="0.25">
      <c r="B444" s="23"/>
      <c r="C444" s="24"/>
      <c r="D444" s="24"/>
      <c r="E444" s="25"/>
      <c r="F444" s="24"/>
      <c r="G444" s="26"/>
      <c r="H444" s="24"/>
      <c r="I444" s="24"/>
      <c r="J444" s="24"/>
      <c r="K444" s="24"/>
      <c r="L444" s="27"/>
      <c r="M444" s="28"/>
      <c r="N444" s="26"/>
      <c r="O444" s="29"/>
      <c r="P444" s="30"/>
    </row>
    <row r="445" spans="2:16" s="22" customFormat="1" x14ac:dyDescent="0.25">
      <c r="B445" s="23"/>
      <c r="C445" s="24"/>
      <c r="D445" s="24"/>
      <c r="E445" s="25"/>
      <c r="F445" s="24"/>
      <c r="G445" s="26"/>
      <c r="H445" s="24"/>
      <c r="I445" s="24"/>
      <c r="J445" s="24"/>
      <c r="K445" s="24"/>
      <c r="L445" s="27"/>
      <c r="M445" s="28"/>
      <c r="N445" s="26"/>
      <c r="O445" s="29"/>
      <c r="P445" s="30"/>
    </row>
    <row r="446" spans="2:16" s="22" customFormat="1" x14ac:dyDescent="0.25">
      <c r="B446" s="23"/>
      <c r="C446" s="24"/>
      <c r="D446" s="24"/>
      <c r="E446" s="25"/>
      <c r="F446" s="24"/>
      <c r="G446" s="26"/>
      <c r="H446" s="24"/>
      <c r="I446" s="24"/>
      <c r="J446" s="24"/>
      <c r="K446" s="24"/>
      <c r="L446" s="27"/>
      <c r="M446" s="28"/>
      <c r="N446" s="26"/>
      <c r="O446" s="29"/>
      <c r="P446" s="30"/>
    </row>
    <row r="447" spans="2:16" s="22" customFormat="1" x14ac:dyDescent="0.25">
      <c r="B447" s="23"/>
      <c r="C447" s="24"/>
      <c r="D447" s="24"/>
      <c r="E447" s="25"/>
      <c r="F447" s="24"/>
      <c r="G447" s="26"/>
      <c r="H447" s="24"/>
      <c r="I447" s="24"/>
      <c r="J447" s="24"/>
      <c r="K447" s="24"/>
      <c r="L447" s="27"/>
      <c r="M447" s="28"/>
      <c r="N447" s="26"/>
      <c r="O447" s="29"/>
      <c r="P447" s="30"/>
    </row>
    <row r="448" spans="2:16" s="22" customFormat="1" x14ac:dyDescent="0.25">
      <c r="B448" s="23"/>
      <c r="C448" s="24"/>
      <c r="D448" s="24"/>
      <c r="E448" s="25"/>
      <c r="F448" s="24"/>
      <c r="G448" s="26"/>
      <c r="H448" s="24"/>
      <c r="I448" s="24"/>
      <c r="J448" s="24"/>
      <c r="K448" s="24"/>
      <c r="L448" s="27"/>
      <c r="M448" s="28"/>
      <c r="N448" s="26"/>
      <c r="O448" s="29"/>
      <c r="P448" s="30"/>
    </row>
    <row r="449" spans="2:16" s="22" customFormat="1" x14ac:dyDescent="0.25">
      <c r="B449" s="23"/>
      <c r="C449" s="24"/>
      <c r="D449" s="24"/>
      <c r="E449" s="25"/>
      <c r="F449" s="24"/>
      <c r="G449" s="26"/>
      <c r="H449" s="24"/>
      <c r="I449" s="24"/>
      <c r="J449" s="24"/>
      <c r="K449" s="24"/>
      <c r="L449" s="27"/>
      <c r="M449" s="28"/>
      <c r="N449" s="26"/>
      <c r="O449" s="29"/>
      <c r="P449" s="30"/>
    </row>
    <row r="450" spans="2:16" s="22" customFormat="1" x14ac:dyDescent="0.25">
      <c r="B450" s="23"/>
      <c r="C450" s="24"/>
      <c r="D450" s="24"/>
      <c r="E450" s="25"/>
      <c r="F450" s="24"/>
      <c r="G450" s="26"/>
      <c r="H450" s="24"/>
      <c r="I450" s="24"/>
      <c r="J450" s="24"/>
      <c r="K450" s="24"/>
      <c r="L450" s="27"/>
      <c r="M450" s="28"/>
      <c r="N450" s="26"/>
      <c r="O450" s="29"/>
      <c r="P450" s="30"/>
    </row>
    <row r="451" spans="2:16" s="22" customFormat="1" x14ac:dyDescent="0.25">
      <c r="B451" s="23"/>
      <c r="C451" s="24"/>
      <c r="D451" s="24"/>
      <c r="E451" s="25"/>
      <c r="F451" s="24"/>
      <c r="G451" s="26"/>
      <c r="H451" s="24"/>
      <c r="I451" s="24"/>
      <c r="J451" s="24"/>
      <c r="K451" s="24"/>
      <c r="L451" s="27"/>
      <c r="M451" s="28"/>
      <c r="N451" s="26"/>
      <c r="O451" s="29"/>
      <c r="P451" s="30"/>
    </row>
    <row r="452" spans="2:16" s="22" customFormat="1" x14ac:dyDescent="0.25">
      <c r="B452" s="23"/>
      <c r="C452" s="24"/>
      <c r="D452" s="24"/>
      <c r="E452" s="25"/>
      <c r="F452" s="24"/>
      <c r="G452" s="26"/>
      <c r="H452" s="24"/>
      <c r="I452" s="24"/>
      <c r="J452" s="24"/>
      <c r="K452" s="24"/>
      <c r="L452" s="27"/>
      <c r="M452" s="28"/>
      <c r="N452" s="26"/>
      <c r="O452" s="29"/>
      <c r="P452" s="30"/>
    </row>
    <row r="453" spans="2:16" s="22" customFormat="1" x14ac:dyDescent="0.25">
      <c r="B453" s="23"/>
      <c r="C453" s="24"/>
      <c r="D453" s="24"/>
      <c r="E453" s="25"/>
      <c r="F453" s="24"/>
      <c r="G453" s="26"/>
      <c r="H453" s="24"/>
      <c r="I453" s="24"/>
      <c r="J453" s="24"/>
      <c r="K453" s="24"/>
      <c r="L453" s="27"/>
      <c r="M453" s="28"/>
      <c r="N453" s="26"/>
      <c r="O453" s="29"/>
      <c r="P453" s="30"/>
    </row>
    <row r="454" spans="2:16" s="22" customFormat="1" x14ac:dyDescent="0.25">
      <c r="B454" s="23"/>
      <c r="C454" s="24"/>
      <c r="D454" s="24"/>
      <c r="E454" s="25"/>
      <c r="F454" s="24"/>
      <c r="G454" s="26"/>
      <c r="H454" s="24"/>
      <c r="I454" s="24"/>
      <c r="J454" s="24"/>
      <c r="K454" s="24"/>
      <c r="L454" s="27"/>
      <c r="M454" s="28"/>
      <c r="N454" s="26"/>
      <c r="O454" s="29"/>
      <c r="P454" s="30"/>
    </row>
    <row r="455" spans="2:16" s="22" customFormat="1" x14ac:dyDescent="0.25">
      <c r="B455" s="23"/>
      <c r="C455" s="24"/>
      <c r="D455" s="24"/>
      <c r="E455" s="25"/>
      <c r="F455" s="24"/>
      <c r="G455" s="26"/>
      <c r="H455" s="24"/>
      <c r="I455" s="24"/>
      <c r="J455" s="24"/>
      <c r="K455" s="24"/>
      <c r="L455" s="27"/>
      <c r="M455" s="28"/>
      <c r="N455" s="26"/>
      <c r="O455" s="29"/>
      <c r="P455" s="30"/>
    </row>
    <row r="456" spans="2:16" s="22" customFormat="1" x14ac:dyDescent="0.25">
      <c r="B456" s="23"/>
      <c r="C456" s="24"/>
      <c r="D456" s="24"/>
      <c r="E456" s="25"/>
      <c r="F456" s="24"/>
      <c r="G456" s="26"/>
      <c r="H456" s="24"/>
      <c r="I456" s="24"/>
      <c r="J456" s="24"/>
      <c r="K456" s="24"/>
      <c r="L456" s="27"/>
      <c r="M456" s="28"/>
      <c r="N456" s="26"/>
      <c r="O456" s="29"/>
      <c r="P456" s="30"/>
    </row>
    <row r="457" spans="2:16" s="22" customFormat="1" x14ac:dyDescent="0.25">
      <c r="B457" s="23"/>
      <c r="C457" s="24"/>
      <c r="D457" s="24"/>
      <c r="E457" s="25"/>
      <c r="F457" s="24"/>
      <c r="G457" s="26"/>
      <c r="H457" s="24"/>
      <c r="I457" s="24"/>
      <c r="J457" s="24"/>
      <c r="K457" s="24"/>
      <c r="L457" s="27"/>
      <c r="M457" s="28"/>
      <c r="N457" s="26"/>
      <c r="O457" s="29"/>
      <c r="P457" s="30"/>
    </row>
    <row r="458" spans="2:16" s="22" customFormat="1" x14ac:dyDescent="0.25">
      <c r="B458" s="23"/>
      <c r="C458" s="24"/>
      <c r="D458" s="24"/>
      <c r="E458" s="25"/>
      <c r="F458" s="24"/>
      <c r="G458" s="26"/>
      <c r="H458" s="24"/>
      <c r="I458" s="24"/>
      <c r="J458" s="24"/>
      <c r="K458" s="24"/>
      <c r="L458" s="27"/>
      <c r="M458" s="28"/>
      <c r="N458" s="26"/>
      <c r="O458" s="29"/>
      <c r="P458" s="30"/>
    </row>
    <row r="459" spans="2:16" s="22" customFormat="1" x14ac:dyDescent="0.25">
      <c r="B459" s="23"/>
      <c r="C459" s="24"/>
      <c r="D459" s="24"/>
      <c r="E459" s="25"/>
      <c r="F459" s="24"/>
      <c r="G459" s="26"/>
      <c r="H459" s="24"/>
      <c r="I459" s="24"/>
      <c r="J459" s="24"/>
      <c r="K459" s="24"/>
      <c r="L459" s="27"/>
      <c r="M459" s="28"/>
      <c r="N459" s="26"/>
      <c r="O459" s="29"/>
      <c r="P459" s="30"/>
    </row>
    <row r="460" spans="2:16" s="22" customFormat="1" x14ac:dyDescent="0.25">
      <c r="B460" s="23"/>
      <c r="C460" s="24"/>
      <c r="D460" s="24"/>
      <c r="E460" s="25"/>
      <c r="F460" s="24"/>
      <c r="G460" s="26"/>
      <c r="H460" s="24"/>
      <c r="I460" s="24"/>
      <c r="J460" s="24"/>
      <c r="K460" s="24"/>
      <c r="L460" s="27"/>
      <c r="M460" s="28"/>
      <c r="N460" s="26"/>
      <c r="O460" s="29"/>
      <c r="P460" s="30"/>
    </row>
    <row r="461" spans="2:16" s="22" customFormat="1" x14ac:dyDescent="0.25">
      <c r="B461" s="23"/>
      <c r="C461" s="24"/>
      <c r="D461" s="24"/>
      <c r="E461" s="25"/>
      <c r="F461" s="24"/>
      <c r="G461" s="26"/>
      <c r="H461" s="24"/>
      <c r="I461" s="24"/>
      <c r="J461" s="24"/>
      <c r="K461" s="24"/>
      <c r="L461" s="27"/>
      <c r="M461" s="28"/>
      <c r="N461" s="26"/>
      <c r="O461" s="29"/>
      <c r="P461" s="30"/>
    </row>
    <row r="462" spans="2:16" s="22" customFormat="1" x14ac:dyDescent="0.25">
      <c r="B462" s="23"/>
      <c r="C462" s="24"/>
      <c r="D462" s="24"/>
      <c r="E462" s="25"/>
      <c r="F462" s="24"/>
      <c r="G462" s="26"/>
      <c r="H462" s="24"/>
      <c r="I462" s="24"/>
      <c r="J462" s="24"/>
      <c r="K462" s="24"/>
      <c r="L462" s="27"/>
      <c r="M462" s="28"/>
      <c r="N462" s="26"/>
      <c r="O462" s="29"/>
      <c r="P462" s="30"/>
    </row>
    <row r="463" spans="2:16" s="22" customFormat="1" x14ac:dyDescent="0.25">
      <c r="B463" s="23"/>
      <c r="C463" s="24"/>
      <c r="D463" s="24"/>
      <c r="E463" s="25"/>
      <c r="F463" s="24"/>
      <c r="G463" s="26"/>
      <c r="H463" s="24"/>
      <c r="I463" s="24"/>
      <c r="J463" s="24"/>
      <c r="K463" s="24"/>
      <c r="L463" s="27"/>
      <c r="M463" s="28"/>
      <c r="N463" s="26"/>
      <c r="O463" s="29"/>
      <c r="P463" s="30"/>
    </row>
    <row r="464" spans="2:16" s="22" customFormat="1" x14ac:dyDescent="0.25">
      <c r="B464" s="23"/>
      <c r="C464" s="24"/>
      <c r="D464" s="24"/>
      <c r="E464" s="25"/>
      <c r="F464" s="24"/>
      <c r="G464" s="26"/>
      <c r="H464" s="24"/>
      <c r="I464" s="24"/>
      <c r="J464" s="24"/>
      <c r="K464" s="24"/>
      <c r="L464" s="27"/>
      <c r="M464" s="28"/>
      <c r="N464" s="26"/>
      <c r="O464" s="29"/>
      <c r="P464" s="30"/>
    </row>
    <row r="465" spans="2:16" s="22" customFormat="1" x14ac:dyDescent="0.25">
      <c r="B465" s="23"/>
      <c r="C465" s="24"/>
      <c r="D465" s="24"/>
      <c r="E465" s="25"/>
      <c r="F465" s="24"/>
      <c r="G465" s="26"/>
      <c r="H465" s="24"/>
      <c r="I465" s="24"/>
      <c r="J465" s="24"/>
      <c r="K465" s="24"/>
      <c r="L465" s="27"/>
      <c r="M465" s="28"/>
      <c r="N465" s="26"/>
      <c r="O465" s="29"/>
      <c r="P465" s="30"/>
    </row>
    <row r="466" spans="2:16" s="22" customFormat="1" x14ac:dyDescent="0.25">
      <c r="B466" s="23"/>
      <c r="C466" s="24"/>
      <c r="D466" s="24"/>
      <c r="E466" s="25"/>
      <c r="F466" s="24"/>
      <c r="G466" s="26"/>
      <c r="H466" s="24"/>
      <c r="I466" s="24"/>
      <c r="J466" s="24"/>
      <c r="K466" s="24"/>
      <c r="L466" s="27"/>
      <c r="M466" s="28"/>
      <c r="N466" s="26"/>
      <c r="O466" s="29"/>
      <c r="P466" s="30"/>
    </row>
    <row r="467" spans="2:16" s="22" customFormat="1" x14ac:dyDescent="0.25">
      <c r="B467" s="23"/>
      <c r="C467" s="24"/>
      <c r="D467" s="24"/>
      <c r="E467" s="25"/>
      <c r="F467" s="24"/>
      <c r="G467" s="26"/>
      <c r="H467" s="24"/>
      <c r="I467" s="24"/>
      <c r="J467" s="24"/>
      <c r="K467" s="24"/>
      <c r="L467" s="27"/>
      <c r="M467" s="28"/>
      <c r="N467" s="26"/>
      <c r="O467" s="29"/>
      <c r="P467" s="30"/>
    </row>
    <row r="468" spans="2:16" s="22" customFormat="1" x14ac:dyDescent="0.25">
      <c r="B468" s="23"/>
      <c r="C468" s="24"/>
      <c r="D468" s="24"/>
      <c r="E468" s="25"/>
      <c r="F468" s="24"/>
      <c r="G468" s="26"/>
      <c r="H468" s="24"/>
      <c r="I468" s="24"/>
      <c r="J468" s="24"/>
      <c r="K468" s="24"/>
      <c r="L468" s="27"/>
      <c r="M468" s="28"/>
      <c r="N468" s="26"/>
      <c r="O468" s="29"/>
      <c r="P468" s="30"/>
    </row>
    <row r="469" spans="2:16" s="22" customFormat="1" x14ac:dyDescent="0.25">
      <c r="B469" s="23"/>
      <c r="C469" s="24"/>
      <c r="D469" s="24"/>
      <c r="E469" s="25"/>
      <c r="F469" s="24"/>
      <c r="G469" s="26"/>
      <c r="H469" s="24"/>
      <c r="I469" s="24"/>
      <c r="J469" s="24"/>
      <c r="K469" s="24"/>
      <c r="L469" s="27"/>
      <c r="M469" s="28"/>
      <c r="N469" s="26"/>
      <c r="O469" s="29"/>
      <c r="P469" s="30"/>
    </row>
    <row r="470" spans="2:16" s="22" customFormat="1" x14ac:dyDescent="0.25">
      <c r="B470" s="23"/>
      <c r="C470" s="24"/>
      <c r="D470" s="24"/>
      <c r="E470" s="25"/>
      <c r="F470" s="24"/>
      <c r="G470" s="26"/>
      <c r="H470" s="24"/>
      <c r="I470" s="24"/>
      <c r="J470" s="24"/>
      <c r="K470" s="24"/>
      <c r="L470" s="27"/>
      <c r="M470" s="28"/>
      <c r="N470" s="26"/>
      <c r="O470" s="29"/>
      <c r="P470" s="30"/>
    </row>
    <row r="471" spans="2:16" s="22" customFormat="1" x14ac:dyDescent="0.25">
      <c r="B471" s="23"/>
      <c r="C471" s="24"/>
      <c r="D471" s="24"/>
      <c r="E471" s="25"/>
      <c r="F471" s="24"/>
      <c r="G471" s="26"/>
      <c r="H471" s="24"/>
      <c r="I471" s="24"/>
      <c r="J471" s="24"/>
      <c r="K471" s="24"/>
      <c r="L471" s="27"/>
      <c r="M471" s="28"/>
      <c r="N471" s="26"/>
      <c r="O471" s="29"/>
      <c r="P471" s="30"/>
    </row>
    <row r="472" spans="2:16" s="22" customFormat="1" x14ac:dyDescent="0.25">
      <c r="B472" s="23"/>
      <c r="C472" s="24"/>
      <c r="D472" s="24"/>
      <c r="E472" s="25"/>
      <c r="F472" s="24"/>
      <c r="G472" s="26"/>
      <c r="H472" s="24"/>
      <c r="I472" s="24"/>
      <c r="J472" s="24"/>
      <c r="K472" s="24"/>
      <c r="L472" s="27"/>
      <c r="M472" s="28"/>
      <c r="N472" s="26"/>
      <c r="O472" s="29"/>
      <c r="P472" s="30"/>
    </row>
    <row r="473" spans="2:16" s="22" customFormat="1" x14ac:dyDescent="0.25">
      <c r="B473" s="23"/>
      <c r="C473" s="24"/>
      <c r="D473" s="24"/>
      <c r="E473" s="25"/>
      <c r="F473" s="24"/>
      <c r="G473" s="26"/>
      <c r="H473" s="24"/>
      <c r="I473" s="24"/>
      <c r="J473" s="24"/>
      <c r="K473" s="24"/>
      <c r="L473" s="27"/>
      <c r="M473" s="28"/>
      <c r="N473" s="26"/>
      <c r="O473" s="29"/>
      <c r="P473" s="30"/>
    </row>
    <row r="474" spans="2:16" s="22" customFormat="1" x14ac:dyDescent="0.25">
      <c r="B474" s="23"/>
      <c r="C474" s="24"/>
      <c r="D474" s="24"/>
      <c r="E474" s="25"/>
      <c r="F474" s="24"/>
      <c r="G474" s="26"/>
      <c r="H474" s="24"/>
      <c r="I474" s="24"/>
      <c r="J474" s="24"/>
      <c r="K474" s="24"/>
      <c r="L474" s="27"/>
      <c r="M474" s="28"/>
      <c r="N474" s="26"/>
      <c r="O474" s="29"/>
      <c r="P474" s="30"/>
    </row>
    <row r="475" spans="2:16" s="22" customFormat="1" x14ac:dyDescent="0.25">
      <c r="B475" s="23"/>
      <c r="C475" s="24"/>
      <c r="D475" s="24"/>
      <c r="E475" s="25"/>
      <c r="F475" s="24"/>
      <c r="G475" s="26"/>
      <c r="H475" s="24"/>
      <c r="I475" s="24"/>
      <c r="J475" s="24"/>
      <c r="K475" s="24"/>
      <c r="L475" s="27"/>
      <c r="M475" s="28"/>
      <c r="N475" s="26"/>
      <c r="O475" s="29"/>
      <c r="P475" s="30"/>
    </row>
    <row r="476" spans="2:16" s="22" customFormat="1" x14ac:dyDescent="0.25">
      <c r="B476" s="23"/>
      <c r="C476" s="24"/>
      <c r="D476" s="24"/>
      <c r="E476" s="25"/>
      <c r="F476" s="24"/>
      <c r="G476" s="26"/>
      <c r="H476" s="24"/>
      <c r="I476" s="24"/>
      <c r="J476" s="24"/>
      <c r="K476" s="24"/>
      <c r="L476" s="27"/>
      <c r="M476" s="28"/>
      <c r="N476" s="26"/>
      <c r="O476" s="29"/>
      <c r="P476" s="30"/>
    </row>
    <row r="477" spans="2:16" s="22" customFormat="1" x14ac:dyDescent="0.25">
      <c r="B477" s="23"/>
      <c r="C477" s="24"/>
      <c r="D477" s="24"/>
      <c r="E477" s="25"/>
      <c r="F477" s="24"/>
      <c r="G477" s="26"/>
      <c r="H477" s="24"/>
      <c r="I477" s="24"/>
      <c r="J477" s="24"/>
      <c r="K477" s="24"/>
      <c r="L477" s="27"/>
      <c r="M477" s="28"/>
      <c r="N477" s="26"/>
      <c r="O477" s="29"/>
      <c r="P477" s="30"/>
    </row>
    <row r="478" spans="2:16" s="22" customFormat="1" x14ac:dyDescent="0.25">
      <c r="B478" s="23"/>
      <c r="C478" s="24"/>
      <c r="D478" s="24"/>
      <c r="E478" s="25"/>
      <c r="F478" s="24"/>
      <c r="G478" s="26"/>
      <c r="H478" s="24"/>
      <c r="I478" s="24"/>
      <c r="J478" s="24"/>
      <c r="K478" s="24"/>
      <c r="L478" s="27"/>
      <c r="M478" s="28"/>
      <c r="N478" s="26"/>
      <c r="O478" s="29"/>
      <c r="P478" s="30"/>
    </row>
    <row r="479" spans="2:16" s="22" customFormat="1" x14ac:dyDescent="0.25">
      <c r="B479" s="23"/>
      <c r="C479" s="24"/>
      <c r="D479" s="24"/>
      <c r="E479" s="25"/>
      <c r="F479" s="24"/>
      <c r="G479" s="26"/>
      <c r="H479" s="24"/>
      <c r="I479" s="24"/>
      <c r="J479" s="24"/>
      <c r="K479" s="24"/>
      <c r="L479" s="27"/>
      <c r="M479" s="28"/>
      <c r="N479" s="26"/>
      <c r="O479" s="29"/>
      <c r="P479" s="30"/>
    </row>
    <row r="480" spans="2:16" s="22" customFormat="1" x14ac:dyDescent="0.25">
      <c r="B480" s="23"/>
      <c r="C480" s="24"/>
      <c r="D480" s="24"/>
      <c r="E480" s="25"/>
      <c r="F480" s="24"/>
      <c r="G480" s="26"/>
      <c r="H480" s="24"/>
      <c r="I480" s="24"/>
      <c r="J480" s="24"/>
      <c r="K480" s="24"/>
      <c r="L480" s="27"/>
      <c r="M480" s="28"/>
      <c r="N480" s="26"/>
      <c r="O480" s="29"/>
      <c r="P480" s="30"/>
    </row>
    <row r="481" spans="2:16" s="22" customFormat="1" x14ac:dyDescent="0.25">
      <c r="B481" s="23"/>
      <c r="C481" s="24"/>
      <c r="D481" s="24"/>
      <c r="E481" s="25"/>
      <c r="F481" s="24"/>
      <c r="G481" s="26"/>
      <c r="H481" s="24"/>
      <c r="I481" s="24"/>
      <c r="J481" s="24"/>
      <c r="K481" s="24"/>
      <c r="L481" s="27"/>
      <c r="M481" s="28"/>
      <c r="N481" s="26"/>
      <c r="O481" s="29"/>
      <c r="P481" s="30"/>
    </row>
    <row r="482" spans="2:16" s="22" customFormat="1" x14ac:dyDescent="0.25">
      <c r="B482" s="23"/>
      <c r="C482" s="24"/>
      <c r="D482" s="24"/>
      <c r="E482" s="25"/>
      <c r="F482" s="24"/>
      <c r="G482" s="26"/>
      <c r="H482" s="24"/>
      <c r="I482" s="24"/>
      <c r="J482" s="24"/>
      <c r="K482" s="24"/>
      <c r="L482" s="27"/>
      <c r="M482" s="28"/>
      <c r="N482" s="26"/>
      <c r="O482" s="29"/>
      <c r="P482" s="30"/>
    </row>
    <row r="483" spans="2:16" s="22" customFormat="1" x14ac:dyDescent="0.25">
      <c r="B483" s="23"/>
      <c r="C483" s="24"/>
      <c r="D483" s="24"/>
      <c r="E483" s="25"/>
      <c r="F483" s="24"/>
      <c r="G483" s="26"/>
      <c r="H483" s="24"/>
      <c r="I483" s="24"/>
      <c r="J483" s="24"/>
      <c r="K483" s="24"/>
      <c r="L483" s="27"/>
      <c r="M483" s="28"/>
      <c r="N483" s="26"/>
      <c r="O483" s="29"/>
      <c r="P483" s="30"/>
    </row>
    <row r="484" spans="2:16" s="22" customFormat="1" x14ac:dyDescent="0.25">
      <c r="B484" s="23"/>
      <c r="C484" s="24"/>
      <c r="D484" s="24"/>
      <c r="E484" s="25"/>
      <c r="F484" s="24"/>
      <c r="G484" s="26"/>
      <c r="H484" s="24"/>
      <c r="I484" s="24"/>
      <c r="J484" s="24"/>
      <c r="K484" s="24"/>
      <c r="L484" s="27"/>
      <c r="M484" s="28"/>
      <c r="N484" s="26"/>
      <c r="O484" s="29"/>
      <c r="P484" s="30"/>
    </row>
    <row r="485" spans="2:16" s="22" customFormat="1" x14ac:dyDescent="0.25">
      <c r="B485" s="23"/>
      <c r="C485" s="24"/>
      <c r="D485" s="24"/>
      <c r="E485" s="25"/>
      <c r="F485" s="24"/>
      <c r="G485" s="26"/>
      <c r="H485" s="24"/>
      <c r="I485" s="24"/>
      <c r="J485" s="24"/>
      <c r="K485" s="24"/>
      <c r="L485" s="27"/>
      <c r="M485" s="28"/>
      <c r="N485" s="26"/>
      <c r="O485" s="29"/>
      <c r="P485" s="30"/>
    </row>
    <row r="486" spans="2:16" s="22" customFormat="1" x14ac:dyDescent="0.25">
      <c r="B486" s="23"/>
      <c r="C486" s="24"/>
      <c r="D486" s="24"/>
      <c r="E486" s="25"/>
      <c r="F486" s="24"/>
      <c r="G486" s="26"/>
      <c r="H486" s="24"/>
      <c r="I486" s="24"/>
      <c r="J486" s="24"/>
      <c r="K486" s="24"/>
      <c r="L486" s="27"/>
      <c r="M486" s="28"/>
      <c r="N486" s="26"/>
      <c r="O486" s="29"/>
      <c r="P486" s="30"/>
    </row>
    <row r="487" spans="2:16" s="22" customFormat="1" x14ac:dyDescent="0.25">
      <c r="B487" s="23"/>
      <c r="C487" s="24"/>
      <c r="D487" s="24"/>
      <c r="E487" s="25"/>
      <c r="F487" s="24"/>
      <c r="G487" s="26"/>
      <c r="H487" s="24"/>
      <c r="I487" s="24"/>
      <c r="J487" s="24"/>
      <c r="K487" s="24"/>
      <c r="L487" s="27"/>
      <c r="M487" s="28"/>
      <c r="N487" s="26"/>
      <c r="O487" s="29"/>
      <c r="P487" s="30"/>
    </row>
    <row r="488" spans="2:16" s="22" customFormat="1" x14ac:dyDescent="0.25">
      <c r="B488" s="23"/>
      <c r="C488" s="24"/>
      <c r="D488" s="24"/>
      <c r="E488" s="25"/>
      <c r="F488" s="24"/>
      <c r="G488" s="26"/>
      <c r="H488" s="24"/>
      <c r="I488" s="24"/>
      <c r="J488" s="24"/>
      <c r="K488" s="24"/>
      <c r="L488" s="27"/>
      <c r="M488" s="28"/>
      <c r="N488" s="26"/>
      <c r="O488" s="29"/>
      <c r="P488" s="30"/>
    </row>
    <row r="489" spans="2:16" s="22" customFormat="1" x14ac:dyDescent="0.25">
      <c r="B489" s="23"/>
      <c r="C489" s="24"/>
      <c r="D489" s="24"/>
      <c r="E489" s="25"/>
      <c r="F489" s="24"/>
      <c r="G489" s="26"/>
      <c r="H489" s="24"/>
      <c r="I489" s="24"/>
      <c r="J489" s="24"/>
      <c r="K489" s="24"/>
      <c r="L489" s="27"/>
      <c r="M489" s="28"/>
      <c r="N489" s="26"/>
      <c r="O489" s="29"/>
      <c r="P489" s="30"/>
    </row>
    <row r="490" spans="2:16" s="22" customFormat="1" x14ac:dyDescent="0.25">
      <c r="B490" s="23"/>
      <c r="C490" s="24"/>
      <c r="D490" s="24"/>
      <c r="E490" s="25"/>
      <c r="F490" s="24"/>
      <c r="G490" s="26"/>
      <c r="H490" s="24"/>
      <c r="I490" s="24"/>
      <c r="J490" s="24"/>
      <c r="K490" s="24"/>
      <c r="L490" s="27"/>
      <c r="M490" s="28"/>
      <c r="N490" s="26"/>
      <c r="O490" s="29"/>
      <c r="P490" s="30"/>
    </row>
    <row r="491" spans="2:16" s="22" customFormat="1" x14ac:dyDescent="0.25">
      <c r="B491" s="23"/>
      <c r="C491" s="24"/>
      <c r="D491" s="24"/>
      <c r="E491" s="25"/>
      <c r="F491" s="24"/>
      <c r="G491" s="26"/>
      <c r="H491" s="24"/>
      <c r="I491" s="24"/>
      <c r="J491" s="24"/>
      <c r="K491" s="24"/>
      <c r="L491" s="27"/>
      <c r="M491" s="28"/>
      <c r="N491" s="26"/>
      <c r="O491" s="29"/>
      <c r="P491" s="30"/>
    </row>
    <row r="492" spans="2:16" s="22" customFormat="1" x14ac:dyDescent="0.25">
      <c r="B492" s="23"/>
      <c r="C492" s="24"/>
      <c r="D492" s="24"/>
      <c r="E492" s="25"/>
      <c r="F492" s="24"/>
      <c r="G492" s="26"/>
      <c r="H492" s="24"/>
      <c r="I492" s="24"/>
      <c r="J492" s="24"/>
      <c r="K492" s="24"/>
      <c r="L492" s="27"/>
      <c r="M492" s="28"/>
      <c r="N492" s="26"/>
      <c r="O492" s="29"/>
      <c r="P492" s="30"/>
    </row>
    <row r="493" spans="2:16" s="22" customFormat="1" x14ac:dyDescent="0.25">
      <c r="B493" s="23"/>
      <c r="C493" s="24"/>
      <c r="D493" s="24"/>
      <c r="E493" s="25"/>
      <c r="F493" s="24"/>
      <c r="G493" s="26"/>
      <c r="H493" s="24"/>
      <c r="I493" s="24"/>
      <c r="J493" s="24"/>
      <c r="K493" s="24"/>
      <c r="L493" s="27"/>
      <c r="M493" s="28"/>
      <c r="N493" s="26"/>
      <c r="O493" s="29"/>
      <c r="P493" s="30"/>
    </row>
    <row r="494" spans="2:16" s="22" customFormat="1" x14ac:dyDescent="0.25">
      <c r="B494" s="23"/>
      <c r="C494" s="24"/>
      <c r="D494" s="24"/>
      <c r="E494" s="25"/>
      <c r="F494" s="24"/>
      <c r="G494" s="26"/>
      <c r="H494" s="24"/>
      <c r="I494" s="24"/>
      <c r="J494" s="24"/>
      <c r="K494" s="24"/>
      <c r="L494" s="27"/>
      <c r="M494" s="28"/>
      <c r="N494" s="26"/>
      <c r="O494" s="29"/>
      <c r="P494" s="30"/>
    </row>
    <row r="495" spans="2:16" s="22" customFormat="1" x14ac:dyDescent="0.25">
      <c r="B495" s="23"/>
      <c r="C495" s="24"/>
      <c r="D495" s="24"/>
      <c r="E495" s="25"/>
      <c r="F495" s="24"/>
      <c r="G495" s="26"/>
      <c r="H495" s="24"/>
      <c r="I495" s="24"/>
      <c r="J495" s="24"/>
      <c r="K495" s="24"/>
      <c r="L495" s="27"/>
      <c r="M495" s="28"/>
      <c r="N495" s="26"/>
      <c r="O495" s="29"/>
      <c r="P495" s="30"/>
    </row>
    <row r="496" spans="2:16" s="22" customFormat="1" x14ac:dyDescent="0.25">
      <c r="B496" s="23"/>
      <c r="C496" s="24"/>
      <c r="D496" s="24"/>
      <c r="E496" s="25"/>
      <c r="F496" s="24"/>
      <c r="G496" s="26"/>
      <c r="H496" s="24"/>
      <c r="I496" s="24"/>
      <c r="J496" s="24"/>
      <c r="K496" s="24"/>
      <c r="L496" s="27"/>
      <c r="M496" s="28"/>
      <c r="N496" s="26"/>
      <c r="O496" s="29"/>
      <c r="P496" s="30"/>
    </row>
    <row r="497" spans="2:16" s="22" customFormat="1" x14ac:dyDescent="0.25">
      <c r="B497" s="23"/>
      <c r="C497" s="24"/>
      <c r="D497" s="24"/>
      <c r="E497" s="25"/>
      <c r="F497" s="24"/>
      <c r="G497" s="26"/>
      <c r="H497" s="24"/>
      <c r="I497" s="24"/>
      <c r="J497" s="24"/>
      <c r="K497" s="24"/>
      <c r="L497" s="27"/>
      <c r="M497" s="28"/>
      <c r="N497" s="26"/>
      <c r="O497" s="29"/>
      <c r="P497" s="30"/>
    </row>
    <row r="498" spans="2:16" s="22" customFormat="1" x14ac:dyDescent="0.25">
      <c r="B498" s="23"/>
      <c r="C498" s="24"/>
      <c r="D498" s="24"/>
      <c r="E498" s="25"/>
      <c r="F498" s="24"/>
      <c r="G498" s="26"/>
      <c r="H498" s="24"/>
      <c r="I498" s="24"/>
      <c r="J498" s="24"/>
      <c r="K498" s="24"/>
      <c r="L498" s="27"/>
      <c r="M498" s="28"/>
      <c r="N498" s="26"/>
      <c r="O498" s="29"/>
      <c r="P498" s="30"/>
    </row>
    <row r="499" spans="2:16" s="22" customFormat="1" x14ac:dyDescent="0.25">
      <c r="B499" s="23"/>
      <c r="C499" s="24"/>
      <c r="D499" s="24"/>
      <c r="E499" s="25"/>
      <c r="F499" s="24"/>
      <c r="G499" s="26"/>
      <c r="H499" s="24"/>
      <c r="I499" s="24"/>
      <c r="J499" s="24"/>
      <c r="K499" s="24"/>
      <c r="L499" s="27"/>
      <c r="M499" s="28"/>
      <c r="N499" s="26"/>
      <c r="O499" s="29"/>
      <c r="P499" s="30"/>
    </row>
    <row r="500" spans="2:16" s="22" customFormat="1" x14ac:dyDescent="0.25">
      <c r="B500" s="23"/>
      <c r="C500" s="24"/>
      <c r="D500" s="24"/>
      <c r="E500" s="25"/>
      <c r="F500" s="24"/>
      <c r="G500" s="26"/>
      <c r="H500" s="24"/>
      <c r="I500" s="24"/>
      <c r="J500" s="24"/>
      <c r="K500" s="24"/>
      <c r="L500" s="27"/>
      <c r="M500" s="28"/>
      <c r="N500" s="26"/>
      <c r="O500" s="29"/>
      <c r="P500" s="30"/>
    </row>
    <row r="501" spans="2:16" s="22" customFormat="1" x14ac:dyDescent="0.25">
      <c r="B501" s="23"/>
      <c r="C501" s="24"/>
      <c r="D501" s="24"/>
      <c r="E501" s="25"/>
      <c r="F501" s="24"/>
      <c r="G501" s="26"/>
      <c r="H501" s="24"/>
      <c r="I501" s="24"/>
      <c r="J501" s="24"/>
      <c r="K501" s="24"/>
      <c r="L501" s="27"/>
      <c r="M501" s="28"/>
      <c r="N501" s="26"/>
      <c r="O501" s="29"/>
      <c r="P501" s="30"/>
    </row>
    <row r="502" spans="2:16" s="22" customFormat="1" x14ac:dyDescent="0.25">
      <c r="B502" s="23"/>
      <c r="C502" s="24"/>
      <c r="D502" s="24"/>
      <c r="E502" s="25"/>
      <c r="F502" s="24"/>
      <c r="G502" s="26"/>
      <c r="H502" s="24"/>
      <c r="I502" s="24"/>
      <c r="J502" s="24"/>
      <c r="K502" s="24"/>
      <c r="L502" s="27"/>
      <c r="M502" s="28"/>
      <c r="N502" s="26"/>
      <c r="O502" s="29"/>
      <c r="P502" s="30"/>
    </row>
  </sheetData>
  <autoFilter ref="B2:P322">
    <sortState ref="B3:Q322">
      <sortCondition ref="B2:B322"/>
    </sortState>
  </autoFilter>
  <mergeCells count="1">
    <mergeCell ref="C1:N1"/>
  </mergeCells>
  <conditionalFormatting sqref="C2:C1048576">
    <cfRule type="duplicateValues" dxfId="10" priority="1122"/>
  </conditionalFormatting>
  <conditionalFormatting sqref="D158:D221">
    <cfRule type="duplicateValues" dxfId="9" priority="2589"/>
  </conditionalFormatting>
  <conditionalFormatting sqref="D5:D157">
    <cfRule type="duplicateValues" dxfId="8" priority="2719"/>
  </conditionalFormatting>
  <conditionalFormatting sqref="B323:B1048576 B1">
    <cfRule type="duplicateValues" dxfId="7" priority="2722"/>
  </conditionalFormatting>
  <conditionalFormatting sqref="B2">
    <cfRule type="duplicateValues" dxfId="6" priority="2724"/>
  </conditionalFormatting>
  <conditionalFormatting sqref="B1:B1048576">
    <cfRule type="duplicateValues" dxfId="5" priority="2725"/>
  </conditionalFormatting>
  <conditionalFormatting sqref="B289:B322">
    <cfRule type="duplicateValues" dxfId="4" priority="2726"/>
  </conditionalFormatting>
  <conditionalFormatting sqref="B3:B288">
    <cfRule type="duplicateValues" dxfId="3" priority="2727"/>
  </conditionalFormatting>
  <conditionalFormatting sqref="C1">
    <cfRule type="duplicateValues" dxfId="2" priority="2"/>
  </conditionalFormatting>
  <conditionalFormatting sqref="C1">
    <cfRule type="duplicateValues" dxfId="1" priority="1"/>
  </conditionalFormatting>
  <conditionalFormatting sqref="C1">
    <cfRule type="duplicateValues" dxfId="0" priority="3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2023-04-20T05:28:13Z</cp:lastPrinted>
  <dcterms:created xsi:type="dcterms:W3CDTF">2022-08-26T08:26:16Z</dcterms:created>
  <dcterms:modified xsi:type="dcterms:W3CDTF">2025-03-13T12:48:33Z</dcterms:modified>
</cp:coreProperties>
</file>