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.vladimirova\Desktop\GD EFK\1.003_ДОГОВАРЯНЕ\ПУБЛИЧНОСТ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_FilterDatabase" localSheetId="0" hidden="1">Sheet1!$B$2:$P$211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</calcChain>
</file>

<file path=xl/sharedStrings.xml><?xml version="1.0" encoding="utf-8"?>
<sst xmlns="http://schemas.openxmlformats.org/spreadsheetml/2006/main" count="1688" uniqueCount="1046">
  <si>
    <t>Отраслова принадлежност КИД / Economic activity code</t>
  </si>
  <si>
    <t>Дата на сключване на договора / 
Operation start date</t>
  </si>
  <si>
    <t>Продължителност на изпълнение (в месеци) / 
Period of implementation (months)</t>
  </si>
  <si>
    <t>Дата на планирано приключване на изпълнението / 
Expected date of completion</t>
  </si>
  <si>
    <t>Обобщение на операцията / 
Summary of the operation</t>
  </si>
  <si>
    <t xml:space="preserve">Наименование на проекта /
Name of operation </t>
  </si>
  <si>
    <t>Място на изпълнение / Place of implementation</t>
  </si>
  <si>
    <t>Област на интервенция / 
Category of intervention</t>
  </si>
  <si>
    <t>Общ размер на допустимите разходи (в лева) /Total eligible expenditure (in BGN)</t>
  </si>
  <si>
    <t>Размер на БФП (в лева) / Amount of the grant (in BGN)</t>
  </si>
  <si>
    <t>Размер на съфинансирането от бенефициера (в лева) / Amount of contribution by the beneficiary (in BGN)</t>
  </si>
  <si>
    <t xml:space="preserve"> Номер на проектното досие / Reference number of project proposal</t>
  </si>
  <si>
    <t>Бенефициер /Beneficiary</t>
  </si>
  <si>
    <t>Единен идентификационен код / UIC</t>
  </si>
  <si>
    <t>Процент на съфинансиране от Съюза /Union co-financing rate</t>
  </si>
  <si>
    <t>BG16RFPR001-1.003-0004</t>
  </si>
  <si>
    <t>BG16RFPR001-1.003-0005</t>
  </si>
  <si>
    <t>BG16RFPR001-1.003-0007</t>
  </si>
  <si>
    <t>BG16RFPR001-1.003-0008</t>
  </si>
  <si>
    <t>BG16RFPR001-1.003-0009</t>
  </si>
  <si>
    <t>BG16RFPR001-1.003-0010</t>
  </si>
  <si>
    <t>BG16RFPR001-1.003-0011</t>
  </si>
  <si>
    <t>BG16RFPR001-1.003-0013</t>
  </si>
  <si>
    <t>BG16RFPR001-1.003-0014</t>
  </si>
  <si>
    <t>BG16RFPR001-1.003-0016</t>
  </si>
  <si>
    <t>BG16RFPR001-1.003-0022</t>
  </si>
  <si>
    <t>BG16RFPR001-1.003-0025</t>
  </si>
  <si>
    <t>BG16RFPR001-1.003-0029</t>
  </si>
  <si>
    <t>BG16RFPR001-1.003-0034</t>
  </si>
  <si>
    <t>BG16RFPR001-1.003-0035</t>
  </si>
  <si>
    <t>BG16RFPR001-1.003-0037</t>
  </si>
  <si>
    <t>BG16RFPR001-1.003-0038</t>
  </si>
  <si>
    <t>BG16RFPR001-1.003-0042</t>
  </si>
  <si>
    <t>BG16RFPR001-1.003-0044</t>
  </si>
  <si>
    <t>BG16RFPR001-1.003-0046</t>
  </si>
  <si>
    <t>BG16RFPR001-1.003-0048</t>
  </si>
  <si>
    <t>BG16RFPR001-1.003-0052</t>
  </si>
  <si>
    <t>BG16RFPR001-1.003-0053</t>
  </si>
  <si>
    <t>BG16RFPR001-1.003-0054</t>
  </si>
  <si>
    <t>BG16RFPR001-1.003-0057</t>
  </si>
  <si>
    <t>BG16RFPR001-1.003-0060</t>
  </si>
  <si>
    <t>BG16RFPR001-1.003-0061</t>
  </si>
  <si>
    <t>BG16RFPR001-1.003-0062</t>
  </si>
  <si>
    <t>BG16RFPR001-1.003-0064</t>
  </si>
  <si>
    <t>BG16RFPR001-1.003-0067</t>
  </si>
  <si>
    <t>BG16RFPR001-1.003-0072</t>
  </si>
  <si>
    <t>BG16RFPR001-1.003-0073</t>
  </si>
  <si>
    <t>BG16RFPR001-1.003-0075</t>
  </si>
  <si>
    <t>BG16RFPR001-1.003-0076</t>
  </si>
  <si>
    <t>BG16RFPR001-1.003-0078</t>
  </si>
  <si>
    <t>BG16RFPR001-1.003-0082</t>
  </si>
  <si>
    <t>BG16RFPR001-1.003-0089</t>
  </si>
  <si>
    <t>BG16RFPR001-1.003-0092</t>
  </si>
  <si>
    <t>BG16RFPR001-1.003-0093</t>
  </si>
  <si>
    <t>BG16RFPR001-1.003-0094</t>
  </si>
  <si>
    <t>BG16RFPR001-1.003-0095</t>
  </si>
  <si>
    <t>BG16RFPR001-1.003-0097</t>
  </si>
  <si>
    <t>BG16RFPR001-1.003-0101</t>
  </si>
  <si>
    <t>BG16RFPR001-1.003-0102</t>
  </si>
  <si>
    <t>BG16RFPR001-1.003-0104</t>
  </si>
  <si>
    <t>BG16RFPR001-1.003-0105</t>
  </si>
  <si>
    <t>BG16RFPR001-1.003-0111</t>
  </si>
  <si>
    <t>BG16RFPR001-1.003-0112</t>
  </si>
  <si>
    <t>BG16RFPR001-1.003-0114</t>
  </si>
  <si>
    <t>BG16RFPR001-1.003-0116</t>
  </si>
  <si>
    <t>BG16RFPR001-1.003-0120</t>
  </si>
  <si>
    <t>BG16RFPR001-1.003-0121</t>
  </si>
  <si>
    <t>BG16RFPR001-1.003-0123</t>
  </si>
  <si>
    <t>BG16RFPR001-1.003-0124</t>
  </si>
  <si>
    <t>BG16RFPR001-1.003-0125</t>
  </si>
  <si>
    <t>BG16RFPR001-1.003-0126</t>
  </si>
  <si>
    <t>BG16RFPR001-1.003-0129</t>
  </si>
  <si>
    <t>BG16RFPR001-1.003-0133</t>
  </si>
  <si>
    <t>BG16RFPR001-1.003-0135</t>
  </si>
  <si>
    <t>BG16RFPR001-1.003-0136</t>
  </si>
  <si>
    <t>BG16RFPR001-1.003-0137</t>
  </si>
  <si>
    <t>BG16RFPR001-1.003-0138</t>
  </si>
  <si>
    <t>BG16RFPR001-1.003-0142</t>
  </si>
  <si>
    <t>BG16RFPR001-1.003-0145</t>
  </si>
  <si>
    <t>BG16RFPR001-1.003-0148</t>
  </si>
  <si>
    <t>BG16RFPR001-1.003-0149</t>
  </si>
  <si>
    <t>BG16RFPR001-1.003-0150</t>
  </si>
  <si>
    <t>BG16RFPR001-1.003-0151</t>
  </si>
  <si>
    <t>BG16RFPR001-1.003-0155</t>
  </si>
  <si>
    <t>BG16RFPR001-1.003-0156</t>
  </si>
  <si>
    <t>BG16RFPR001-1.003-0161</t>
  </si>
  <si>
    <t>BG16RFPR001-1.003-0168</t>
  </si>
  <si>
    <t>BG16RFPR001-1.003-0170</t>
  </si>
  <si>
    <t>BG16RFPR001-1.003-0171</t>
  </si>
  <si>
    <t>BG16RFPR001-1.003-0178</t>
  </si>
  <si>
    <t>BG16RFPR001-1.003-0179</t>
  </si>
  <si>
    <t>BG16RFPR001-1.003-0180</t>
  </si>
  <si>
    <t>BG16RFPR001-1.003-0184</t>
  </si>
  <si>
    <t>BG16RFPR001-1.003-0188</t>
  </si>
  <si>
    <t>BG16RFPR001-1.003-0191</t>
  </si>
  <si>
    <t>BG16RFPR001-1.003-0192</t>
  </si>
  <si>
    <t>BG16RFPR001-1.003-0193</t>
  </si>
  <si>
    <t>BG16RFPR001-1.003-0194</t>
  </si>
  <si>
    <t>BG16RFPR001-1.003-0195</t>
  </si>
  <si>
    <t>BG16RFPR001-1.003-0198</t>
  </si>
  <si>
    <t>BG16RFPR001-1.003-0200</t>
  </si>
  <si>
    <t>BG16RFPR001-1.003-0201</t>
  </si>
  <si>
    <t>BG16RFPR001-1.003-0207</t>
  </si>
  <si>
    <t>BG16RFPR001-1.003-0210</t>
  </si>
  <si>
    <t>BG16RFPR001-1.003-0212</t>
  </si>
  <si>
    <t>BG16RFPR001-1.003-0214</t>
  </si>
  <si>
    <t>BG16RFPR001-1.003-0216</t>
  </si>
  <si>
    <t>BG16RFPR001-1.003-0220</t>
  </si>
  <si>
    <t>BG16RFPR001-1.003-0225</t>
  </si>
  <si>
    <t>BG16RFPR001-1.003-0228</t>
  </si>
  <si>
    <t>BG16RFPR001-1.003-0229</t>
  </si>
  <si>
    <t>BG16RFPR001-1.003-0233</t>
  </si>
  <si>
    <t>BG16RFPR001-1.003-0234</t>
  </si>
  <si>
    <t>BG16RFPR001-1.003-0237</t>
  </si>
  <si>
    <t>BG16RFPR001-1.003-0241</t>
  </si>
  <si>
    <t>BG16RFPR001-1.003-0247</t>
  </si>
  <si>
    <t>BG16RFPR001-1.003-0248</t>
  </si>
  <si>
    <t>BG16RFPR001-1.003-0249</t>
  </si>
  <si>
    <t>BG16RFPR001-1.003-0251</t>
  </si>
  <si>
    <t>BG16RFPR001-1.003-0253</t>
  </si>
  <si>
    <t>BG16RFPR001-1.003-0256</t>
  </si>
  <si>
    <t>BG16RFPR001-1.003-0258</t>
  </si>
  <si>
    <t>BG16RFPR001-1.003-0260</t>
  </si>
  <si>
    <t>BG16RFPR001-1.003-0264</t>
  </si>
  <si>
    <t>BG16RFPR001-1.003-0269</t>
  </si>
  <si>
    <t>BG16RFPR001-1.003-0271</t>
  </si>
  <si>
    <t>BG16RFPR001-1.003-0273</t>
  </si>
  <si>
    <t>BG16RFPR001-1.003-0275</t>
  </si>
  <si>
    <t>BG16RFPR001-1.003-0278</t>
  </si>
  <si>
    <t>BG16RFPR001-1.003-0280</t>
  </si>
  <si>
    <t>BG16RFPR001-1.003-0287</t>
  </si>
  <si>
    <t>BG16RFPR001-1.003-0288</t>
  </si>
  <si>
    <t>BG16RFPR001-1.003-0289</t>
  </si>
  <si>
    <t>BG16RFPR001-1.003-0291</t>
  </si>
  <si>
    <t>BG16RFPR001-1.003-0293</t>
  </si>
  <si>
    <t>BG16RFPR001-1.003-0296</t>
  </si>
  <si>
    <t>BG16RFPR001-1.003-0299</t>
  </si>
  <si>
    <t>BG16RFPR001-1.003-0300</t>
  </si>
  <si>
    <t>BG16RFPR001-1.003-0312</t>
  </si>
  <si>
    <t>BG16RFPR001-1.003-0314</t>
  </si>
  <si>
    <t>BG16RFPR001-1.003-0318</t>
  </si>
  <si>
    <t>BG16RFPR001-1.003-0319</t>
  </si>
  <si>
    <t>BG16RFPR001-1.003-0322</t>
  </si>
  <si>
    <t>BG16RFPR001-1.003-0323</t>
  </si>
  <si>
    <t>BG16RFPR001-1.003-0325</t>
  </si>
  <si>
    <t>BG16RFPR001-1.003-0327</t>
  </si>
  <si>
    <t>BG16RFPR001-1.003-0329</t>
  </si>
  <si>
    <t>BG16RFPR001-1.003-0333</t>
  </si>
  <si>
    <t>BG16RFPR001-1.003-0334</t>
  </si>
  <si>
    <t>BG16RFPR001-1.003-0337</t>
  </si>
  <si>
    <t>BG16RFPR001-1.003-0338</t>
  </si>
  <si>
    <t>BG16RFPR001-1.003-0369</t>
  </si>
  <si>
    <t>BG16RFPR001-1.003-0372</t>
  </si>
  <si>
    <t>BG16RFPR001-1.003-0374</t>
  </si>
  <si>
    <t>BG16RFPR001-1.003-0378</t>
  </si>
  <si>
    <t>BG16RFPR001-1.003-0389</t>
  </si>
  <si>
    <t>BG16RFPR001-1.003-0392</t>
  </si>
  <si>
    <t>BG16RFPR001-1.003-0397</t>
  </si>
  <si>
    <t>BG16RFPR001-1.003-0401</t>
  </si>
  <si>
    <t>BG16RFPR001-1.003-0404</t>
  </si>
  <si>
    <t>BG16RFPR001-1.003-0409</t>
  </si>
  <si>
    <t>BG16RFPR001-1.003-0418</t>
  </si>
  <si>
    <t>BG16RFPR001-1.003-0420</t>
  </si>
  <si>
    <t>BG16RFPR001-1.003-0422</t>
  </si>
  <si>
    <t>BG16RFPR001-1.003-0424</t>
  </si>
  <si>
    <t>BG16RFPR001-1.003-0432</t>
  </si>
  <si>
    <t>BG16RFPR001-1.003-0435</t>
  </si>
  <si>
    <t>BG16RFPR001-1.003-0436</t>
  </si>
  <si>
    <t>BG16RFPR001-1.003-0441</t>
  </si>
  <si>
    <t>BG16RFPR001-1.003-0442</t>
  </si>
  <si>
    <t>BG16RFPR001-1.003-0445</t>
  </si>
  <si>
    <t>BG16RFPR001-1.003-0450</t>
  </si>
  <si>
    <t>BG16RFPR001-1.003-0453</t>
  </si>
  <si>
    <t>BG16RFPR001-1.003-0457</t>
  </si>
  <si>
    <t>BG16RFPR001-1.003-0460</t>
  </si>
  <si>
    <t>BG16RFPR001-1.003-0462</t>
  </si>
  <si>
    <t>BG16RFPR001-1.003-0474</t>
  </si>
  <si>
    <t>BG16RFPR001-1.003-0475</t>
  </si>
  <si>
    <t>BG16RFPR001-1.003-0488</t>
  </si>
  <si>
    <t>BG16RFPR001-1.003-0500</t>
  </si>
  <si>
    <t>BG16RFPR001-1.003-0502</t>
  </si>
  <si>
    <t>BG16RFPR001-1.003-0507</t>
  </si>
  <si>
    <t>BG16RFPR001-1.003-0509</t>
  </si>
  <si>
    <t>BG16RFPR001-1.003-0511</t>
  </si>
  <si>
    <t>BG16RFPR001-1.003-0515</t>
  </si>
  <si>
    <t>BG16RFPR001-1.003-0518</t>
  </si>
  <si>
    <t>BG16RFPR001-1.003-0519</t>
  </si>
  <si>
    <t>BG16RFPR001-1.003-0524</t>
  </si>
  <si>
    <t>BG16RFPR001-1.003-0529</t>
  </si>
  <si>
    <t>BG16RFPR001-1.003-0534</t>
  </si>
  <si>
    <t>BG16RFPR001-1.003-0536</t>
  </si>
  <si>
    <t>BG16RFPR001-1.003-0537</t>
  </si>
  <si>
    <t>BG16RFPR001-1.003-0539</t>
  </si>
  <si>
    <t>BG16RFPR001-1.003-0540</t>
  </si>
  <si>
    <t>BG16RFPR001-1.003-0545</t>
  </si>
  <si>
    <t>BG16RFPR001-1.003-0554</t>
  </si>
  <si>
    <t>BG16RFPR001-1.003-0577</t>
  </si>
  <si>
    <t>BG16RFPR001-1.003-0580</t>
  </si>
  <si>
    <t>BG16RFPR001-1.003-0582</t>
  </si>
  <si>
    <t>BG16RFPR001-1.003-0591</t>
  </si>
  <si>
    <t>BG16RFPR001-1.003-0592</t>
  </si>
  <si>
    <t>BG16RFPR001-1.003-0596</t>
  </si>
  <si>
    <t>BG16RFPR001-1.003-0597</t>
  </si>
  <si>
    <t>BG16RFPR001-1.003-0606</t>
  </si>
  <si>
    <t>BG16RFPR001-1.003-0612</t>
  </si>
  <si>
    <t>BG16RFPR001-1.003-0613</t>
  </si>
  <si>
    <t>BG16RFPR001-1.003-0621</t>
  </si>
  <si>
    <t>BG16RFPR001-1.003-0624</t>
  </si>
  <si>
    <t>BG16RFPR001-1.003-0627</t>
  </si>
  <si>
    <t>BG16RFPR001-1.003-0635</t>
  </si>
  <si>
    <t>BG16RFPR001-1.003-0637</t>
  </si>
  <si>
    <t>BG16RFPR001-1.003-0640</t>
  </si>
  <si>
    <t>BG16RFPR001-1.003-0644</t>
  </si>
  <si>
    <t>BG16RFPR001-1.003-0660</t>
  </si>
  <si>
    <t>BG16RFPR001-1.003-0665</t>
  </si>
  <si>
    <t>BG16RFPR001-1.003-0666</t>
  </si>
  <si>
    <t>BG16RFPR001-1.003-0672</t>
  </si>
  <si>
    <t>BG16RFPR001-1.003-0675</t>
  </si>
  <si>
    <t>BG16RFPR001-1.003-0683</t>
  </si>
  <si>
    <t>BG16RFPR001-1.003-0684</t>
  </si>
  <si>
    <t>BG16RFPR001-1.003-0686</t>
  </si>
  <si>
    <t>BG16RFPR001-1.003-0688</t>
  </si>
  <si>
    <t>BG16RFPR001-1.003-0693</t>
  </si>
  <si>
    <t>BG16RFPR001-1.003-0706</t>
  </si>
  <si>
    <t>2Р - БЪЛГАРИЯ ЕООД</t>
  </si>
  <si>
    <t>Инженерингова компания Сити Газ ООД</t>
  </si>
  <si>
    <t>МЕДИЯ ДИЗАЙН ООД</t>
  </si>
  <si>
    <t>ГАП - 07 ЕООД</t>
  </si>
  <si>
    <t>АКТ ФОР ФЕШЪН ЕООД</t>
  </si>
  <si>
    <t>МИЛАНОВ - Г ЕООД</t>
  </si>
  <si>
    <t>НТН ЕООД</t>
  </si>
  <si>
    <t>АРАГОРН ООД</t>
  </si>
  <si>
    <t>ГЕЯНА ООД</t>
  </si>
  <si>
    <t>ДАНИ - 151 ООД</t>
  </si>
  <si>
    <t>НЕТ - СЪРФ.НЕТ ООД</t>
  </si>
  <si>
    <t>ПАК Дизайн ООД</t>
  </si>
  <si>
    <t>ЕНЕВ ООД</t>
  </si>
  <si>
    <t>ДИНАТРЕЙД БЪЛГАРИЯ ЕООД</t>
  </si>
  <si>
    <t>КА ОДИТ ЕООД</t>
  </si>
  <si>
    <t>РОТОИНВЕНТ ЕООД</t>
  </si>
  <si>
    <t>НАЙС 2002 ЕООД</t>
  </si>
  <si>
    <t>БАД ГАЙС ФИЛМС ЕООД</t>
  </si>
  <si>
    <t>КРАУН ЕООД</t>
  </si>
  <si>
    <t>ТАЙФУН-БГ ЕООД</t>
  </si>
  <si>
    <t>ДОБРУДЖА БИЛДИНГ ЕООД</t>
  </si>
  <si>
    <t>РЕСАПАК ООД</t>
  </si>
  <si>
    <t>БУЛСТРОЙ ЕКСПЕРТ ЕООД</t>
  </si>
  <si>
    <t>Саунд Майнд ЕООД</t>
  </si>
  <si>
    <t>ТЕНЕВ СПОРТ БЪЛГАРИЯ ЕООД</t>
  </si>
  <si>
    <t>ЛЕД-ЗОН ООД</t>
  </si>
  <si>
    <t>ЧАРЛТОН ЕООД</t>
  </si>
  <si>
    <t>МЕДИКО-ДЕНТАЛЕН ЦЕНТЪР МЕДИКЪЛ ДЕНТ КОНСУЛТ ЕООД</t>
  </si>
  <si>
    <t>ВИДЕО БОКС ООД</t>
  </si>
  <si>
    <t>ЕЛ КОНТРОЛ ООД</t>
  </si>
  <si>
    <t>ДИДЖИ КОНСУЛТ ЕООД</t>
  </si>
  <si>
    <t>СИД Ентърпрайз ООД</t>
  </si>
  <si>
    <t>ГЕОМАКС БЪЛГАРИЯ ООД</t>
  </si>
  <si>
    <t>ДЕДРАКС АД</t>
  </si>
  <si>
    <t>ВЕС ООД</t>
  </si>
  <si>
    <t>ИНХОМ-98 ООД</t>
  </si>
  <si>
    <t>ЕТ ЙОНИ ДМ - ЙОНКО СТОИЛОВ</t>
  </si>
  <si>
    <t>ТРЕА 44 ЕООД</t>
  </si>
  <si>
    <t>ЛУМБРЕКО ЕООД</t>
  </si>
  <si>
    <t>ЛаДиг АД</t>
  </si>
  <si>
    <t>Конгрес Инженеринг АД</t>
  </si>
  <si>
    <t>СТИЙЛИМПЕКС ООД</t>
  </si>
  <si>
    <t>Иновативни образователни технологии ЕООД</t>
  </si>
  <si>
    <t>НИПИ - М АД</t>
  </si>
  <si>
    <t>ДИНАМО СЛИВЕН АД</t>
  </si>
  <si>
    <t>РОСТРЕЙД ЕООД</t>
  </si>
  <si>
    <t>ДЖИ ТИ ЕЙ ПЕТРОЛИУМ ООД</t>
  </si>
  <si>
    <t>ДИАГНОСТИЧНО КОНСУЛТАТИВЕН ЦЕНТЪР СВЕТИ ПАНТАЛЕЙМОН ООД</t>
  </si>
  <si>
    <t>ГУРЦОВ ООД</t>
  </si>
  <si>
    <t>РБИ Спорт ЕООД</t>
  </si>
  <si>
    <t>ПЕЩ.БГ ООД</t>
  </si>
  <si>
    <t>ИНДЕКС - 6 ООД</t>
  </si>
  <si>
    <t>РОБСОВ ЕООД</t>
  </si>
  <si>
    <t>ДЕВА БРОДКАСТ ЕООД</t>
  </si>
  <si>
    <t>РЕМОНТИНВЕСТ ООД</t>
  </si>
  <si>
    <t>ХИПОТЕК ЕООД</t>
  </si>
  <si>
    <t>СОЛТИ ЕООД</t>
  </si>
  <si>
    <t>ЛАЛЕВ ООД</t>
  </si>
  <si>
    <t>КЮ-ВЕНТ АД</t>
  </si>
  <si>
    <t>ТЕХНОИНЖЕНЕРИНГ ЕООД</t>
  </si>
  <si>
    <t>ТИЛКОМ ООД</t>
  </si>
  <si>
    <t>УНИПАК-В ЕООД</t>
  </si>
  <si>
    <t>ФИЕСТА 13 ООД</t>
  </si>
  <si>
    <t>МОНИ - 83 ООД</t>
  </si>
  <si>
    <t>АЛЕГРО ПЛОВДИВ ООД</t>
  </si>
  <si>
    <t>ИНГИЛИЗ ГРУП ЕООД</t>
  </si>
  <si>
    <t>АТРА - 96 ООД</t>
  </si>
  <si>
    <t>ПЛ ПРОДЖЕКТ ООД</t>
  </si>
  <si>
    <t>ВАЛИЯН ООД</t>
  </si>
  <si>
    <t>ИНТЕРХОЛД ЕООД</t>
  </si>
  <si>
    <t>ЛИДЕР МАГ ЕООД</t>
  </si>
  <si>
    <t>АВА Инженеринг 2018 ООД</t>
  </si>
  <si>
    <t>ПИК-2003 ООД</t>
  </si>
  <si>
    <t>БЕЛСИСТЕМС ООД</t>
  </si>
  <si>
    <t>ПЪТСТРОЙ-ВАРНА ЕООД</t>
  </si>
  <si>
    <t>АРТЕМИДА МОДЕЛС РУСЕ ООД</t>
  </si>
  <si>
    <t>МИЛКОТРОНИК ООД</t>
  </si>
  <si>
    <t>ВАЛЕМ ООД</t>
  </si>
  <si>
    <t>ДК ИНФРА ИНВЕСТ ЕООД</t>
  </si>
  <si>
    <t>Балиста ЕООД</t>
  </si>
  <si>
    <t>БИЗОН - ИНС ЕООД</t>
  </si>
  <si>
    <t>ТЕТАМАТ ЕООД</t>
  </si>
  <si>
    <t>МОНИ МГ ООД</t>
  </si>
  <si>
    <t>ИДЕАЛ БЪЛГАРИЯ ООД</t>
  </si>
  <si>
    <t>АКТУАЛ ГРУП ЕООД</t>
  </si>
  <si>
    <t>ВОДОРОДНИ ТЕХНОЛОГИИ ЕООД</t>
  </si>
  <si>
    <t>МУЛТИПРИНТ ООД</t>
  </si>
  <si>
    <t>КЛАСИК МЕТАЛ ЕООД</t>
  </si>
  <si>
    <t>ДОЛИ МЕДИЯ СТУДИО ЕООД</t>
  </si>
  <si>
    <t>АЙС ХИДРАВЛИК ЕООД</t>
  </si>
  <si>
    <t>Буллсофт ЕООД</t>
  </si>
  <si>
    <t>КАМКО ЕООД</t>
  </si>
  <si>
    <t>ИТД ЕООД</t>
  </si>
  <si>
    <t>КОСТОВ - 69 ЕООД</t>
  </si>
  <si>
    <t>ДЛВ ЕООД</t>
  </si>
  <si>
    <t>БК Медикал ЕООД</t>
  </si>
  <si>
    <t>БСМ ООД</t>
  </si>
  <si>
    <t>ГРАФ ЕООД</t>
  </si>
  <si>
    <t>ХИДРАВЛОН-1 ЕООД</t>
  </si>
  <si>
    <t>ЕЛЕКТРОСТРОЙ ООД</t>
  </si>
  <si>
    <t>АЛМОТТ ООД</t>
  </si>
  <si>
    <t>ТЕХСИТИ ЕООД</t>
  </si>
  <si>
    <t>ЕЛИКА ПРОЦЕСИНГ ООД</t>
  </si>
  <si>
    <t>Исток ООД</t>
  </si>
  <si>
    <t>КЕЙ ДЖИ ЕС КОНСУЛТ ЕООД</t>
  </si>
  <si>
    <t>"СТРОЙГРУП 7" ЕООД</t>
  </si>
  <si>
    <t>ПРОЕКТОМЕТАЛ ООД</t>
  </si>
  <si>
    <t>ПетроффСофт ЕООД</t>
  </si>
  <si>
    <t>ЧУГУНЕНА АРМАТУРА БЪЛГАРИЯ АД</t>
  </si>
  <si>
    <t>ТЕТРАКОМ ИНТЕРАКТИВНИ РЕШЕНИЯ ООД</t>
  </si>
  <si>
    <t>ЕЛШИЦА-99 ЕАД</t>
  </si>
  <si>
    <t>РАЯ ЕООД</t>
  </si>
  <si>
    <t>РАЗТРАНС ЕООД</t>
  </si>
  <si>
    <t>РЕД СТИИЛ ЕООД</t>
  </si>
  <si>
    <t>МУЛТИКОМЕРС ЕООД</t>
  </si>
  <si>
    <t>БУЛ - ИТ ГЛАС ООД</t>
  </si>
  <si>
    <t>АДТЕХ ООД</t>
  </si>
  <si>
    <t>ЗММ СТОМАНА АД</t>
  </si>
  <si>
    <t>СКИЛЛАЙН БИЗНЕС СЪЛЮШЪНС ООД</t>
  </si>
  <si>
    <t>К 2 ООД</t>
  </si>
  <si>
    <t>ГЛОРИЯ - 2001 ООД</t>
  </si>
  <si>
    <t>Бонанза – Професионално почистване ЕООД</t>
  </si>
  <si>
    <t>Ивадор Груп ООД</t>
  </si>
  <si>
    <t>РМЗ МИХАЙЛОВ ЕООД</t>
  </si>
  <si>
    <t>НЕКСАС ЕООД</t>
  </si>
  <si>
    <t>Интериор 46 Дизайн ЕООД</t>
  </si>
  <si>
    <t>ИНТЕРНЕШЪНЪЛ ПАКИНГ КЪМПАНИ ООД</t>
  </si>
  <si>
    <t>ЕЛИКОМ ЕЛЕКТРОНИК - ГЕОРГИЕВ КД</t>
  </si>
  <si>
    <t>ЙОСА ЕООД</t>
  </si>
  <si>
    <t>ТУРИСТСТРОЙ - ЦАРАЦОВО ЕООД</t>
  </si>
  <si>
    <t>Полимер продукт ООД</t>
  </si>
  <si>
    <t>КОФРАЖНА ТЕХНИКА АД</t>
  </si>
  <si>
    <t>КОМЕРГ ГРУП ЕООД</t>
  </si>
  <si>
    <t>КОСАРА-Р ЕООД</t>
  </si>
  <si>
    <t>ИСО.АК ПЛАСТ ЕООД</t>
  </si>
  <si>
    <t>АРЕС 08 ЕООД</t>
  </si>
  <si>
    <t>ИНТЕХНА АД</t>
  </si>
  <si>
    <t>Европак България М ЕООД</t>
  </si>
  <si>
    <t>БАЛКАНКАР-ЗАРЯ АД</t>
  </si>
  <si>
    <t>БГсервиз ООД</t>
  </si>
  <si>
    <t>Даун Криейтърс АД</t>
  </si>
  <si>
    <t>САКСО БГ ООД</t>
  </si>
  <si>
    <t>М-ПРЕС ООД</t>
  </si>
  <si>
    <t>ФОКСТЕХ ООД</t>
  </si>
  <si>
    <t>НИКИ ООД</t>
  </si>
  <si>
    <t>МНОГОПРОФИЛНА БОЛНИЦА ЗА АКТИВНО ЛЕЧЕНИЕ-ЕВРОХОСПИТАЛ ООД</t>
  </si>
  <si>
    <t>„ВАНИКО“ ООД</t>
  </si>
  <si>
    <t>ТРАКТОР ООД</t>
  </si>
  <si>
    <t>"ИНСКЕЙЛ" ЕООД</t>
  </si>
  <si>
    <t>НЮ ГЛОБАЛ БЪЛГАРИЯ АД</t>
  </si>
  <si>
    <t>ЕКУИТИ ФОРС ЕООД</t>
  </si>
  <si>
    <t>КОМИТЕКС ООД</t>
  </si>
  <si>
    <t>ДУНАВСКИ ДРАГАЖЕН ФЛОТ ВИДИН АД</t>
  </si>
  <si>
    <t>ГАЛАКСИ ПЛАЗА ЕООД</t>
  </si>
  <si>
    <t>ВОДСТРОЙ ПЛОВДИВ АД</t>
  </si>
  <si>
    <t>БУЛТРЕЙД ГРУП ЕООД</t>
  </si>
  <si>
    <t>КЛОУТС ЛАБ ЕООД</t>
  </si>
  <si>
    <t>МЕТАЛАГРО АД</t>
  </si>
  <si>
    <t>УОТЪР ЕНВАЙРО ПРОДЖЕКТ ЕООД</t>
  </si>
  <si>
    <t>АМАТА ООД</t>
  </si>
  <si>
    <t>Трент Сълюшънс ЕООД</t>
  </si>
  <si>
    <t>ПОДЕМ ГАБРОВО ЕООД</t>
  </si>
  <si>
    <t>БМТ - 1 ЕООД</t>
  </si>
  <si>
    <t>БУЛХИМ АД</t>
  </si>
  <si>
    <t>"ВИКТОРИ-2000" ЕООД</t>
  </si>
  <si>
    <t>ТОКАШ ООД</t>
  </si>
  <si>
    <t>ММ СЕРВИЗ ЕООД</t>
  </si>
  <si>
    <t>МЕБЕЛИ ИВВЕКС ООД</t>
  </si>
  <si>
    <t>МЕБЕЛИ КАМБО ООД</t>
  </si>
  <si>
    <t>ПРИНЦ ООД</t>
  </si>
  <si>
    <t>ЕСМОС АД</t>
  </si>
  <si>
    <t>ДМТех ЕООД</t>
  </si>
  <si>
    <t>"АЙСБЕРГ-ИНТЕРНЕШЪНЪЛ" ЕООД</t>
  </si>
  <si>
    <t>СОРИКО ООД</t>
  </si>
  <si>
    <t>В и Т ТРЕЙД ООД</t>
  </si>
  <si>
    <t>Би Пи Ем Проджект ООД</t>
  </si>
  <si>
    <t>ЯН 93А ЕООД</t>
  </si>
  <si>
    <t>УЕБ ОНЛАЙН ООД</t>
  </si>
  <si>
    <t>ПРАЙС ИНТЕРНЕШЪНЪЛ ЕООД</t>
  </si>
  <si>
    <t>НИКДИМ ООД</t>
  </si>
  <si>
    <t>ПАЛЕТЕН 24 - БАЛКАН ЕООД</t>
  </si>
  <si>
    <t>АНТОАН ВИЛЛ ЕООД</t>
  </si>
  <si>
    <t>УЧИЛИЩА.БГ ООД</t>
  </si>
  <si>
    <t>ОГИ-ИНВЕСТ ЕООД</t>
  </si>
  <si>
    <t>ФОРЕСТА ГРУП ЕООД</t>
  </si>
  <si>
    <t>Ретек ЕООД</t>
  </si>
  <si>
    <t>ВИВЕТ ТРЕЙДИНГ ЕООД</t>
  </si>
  <si>
    <t>БУЛМОУЛД ЕООД</t>
  </si>
  <si>
    <t>ЕВЪР СОКС ЕООД</t>
  </si>
  <si>
    <t>ЙОГИ ЕООД</t>
  </si>
  <si>
    <t>МЕДИКУС АЛФА СПЕЦИАЛИЗИРАНА ХИРУРГИЧНА БОЛНИЦА ЗА АКТИВНО ЛЕЧЕНИЕ ЕООД</t>
  </si>
  <si>
    <t>ЛЮНИК ЕООД</t>
  </si>
  <si>
    <t>ЛаптопМедия ЕООД</t>
  </si>
  <si>
    <t>ХИДРОЛИА АД</t>
  </si>
  <si>
    <t>ТЕХНОПЪТСТРОЙ ЕООД</t>
  </si>
  <si>
    <t>ЗЕД БЪЛГАРИЯ ЕООД</t>
  </si>
  <si>
    <t>ЕТ ДИКО - ИВАН ДИКОЛАКОВ</t>
  </si>
  <si>
    <t>ФАНТАСТИКА 2002 ЕООД</t>
  </si>
  <si>
    <t>АКОМ ИНДЪСТРИ ЕООД</t>
  </si>
  <si>
    <t>СКЛАДОВИ СИСТЕМИ И СТЕЛАЖИ ЕООД</t>
  </si>
  <si>
    <t>ИНЕКС - ПРОЕКТ ООД</t>
  </si>
  <si>
    <t>ГЕНОМАКС ООД</t>
  </si>
  <si>
    <t>РЕ ЕНЕРДЖИ ИНЖЕНЕРИНГ ЕООД</t>
  </si>
  <si>
    <t>КУЛ ООД</t>
  </si>
  <si>
    <t>ЛАКИ 131 ООД</t>
  </si>
  <si>
    <t>ДЕЗАРТ ЕООД</t>
  </si>
  <si>
    <t>Кюбико ООД</t>
  </si>
  <si>
    <t>МИГ 23 ЕООД</t>
  </si>
  <si>
    <t>ЛЕСКОМЕРС ТРЕЙДИНГ ООД</t>
  </si>
  <si>
    <t>160079213</t>
  </si>
  <si>
    <t>201219383</t>
  </si>
  <si>
    <t>115149830</t>
  </si>
  <si>
    <t>160100839</t>
  </si>
  <si>
    <t>201380785</t>
  </si>
  <si>
    <t>201134221</t>
  </si>
  <si>
    <t>123588841</t>
  </si>
  <si>
    <t>115788778</t>
  </si>
  <si>
    <t>117526949</t>
  </si>
  <si>
    <t>123635401</t>
  </si>
  <si>
    <t>111542312</t>
  </si>
  <si>
    <t>200712697</t>
  </si>
  <si>
    <t>127064882</t>
  </si>
  <si>
    <t>202513628</t>
  </si>
  <si>
    <t>200784953</t>
  </si>
  <si>
    <t>201242802</t>
  </si>
  <si>
    <t>130773420</t>
  </si>
  <si>
    <t>203898926</t>
  </si>
  <si>
    <t>160054092</t>
  </si>
  <si>
    <t>125538933</t>
  </si>
  <si>
    <t>124693172</t>
  </si>
  <si>
    <t>127625422</t>
  </si>
  <si>
    <t>204358491</t>
  </si>
  <si>
    <t>205523387</t>
  </si>
  <si>
    <t>202774377</t>
  </si>
  <si>
    <t>203490497</t>
  </si>
  <si>
    <t>200162431</t>
  </si>
  <si>
    <t>131126044</t>
  </si>
  <si>
    <t>205160498</t>
  </si>
  <si>
    <t>123164262</t>
  </si>
  <si>
    <t>201337150</t>
  </si>
  <si>
    <t>202191271</t>
  </si>
  <si>
    <t>200283319</t>
  </si>
  <si>
    <t>201412044</t>
  </si>
  <si>
    <t>124050280</t>
  </si>
  <si>
    <t>103185758</t>
  </si>
  <si>
    <t>831699193</t>
  </si>
  <si>
    <t>203885074</t>
  </si>
  <si>
    <t>203276408</t>
  </si>
  <si>
    <t>206833035</t>
  </si>
  <si>
    <t>207209264</t>
  </si>
  <si>
    <t>103806130</t>
  </si>
  <si>
    <t>204288121</t>
  </si>
  <si>
    <t>123088619</t>
  </si>
  <si>
    <t>200775263</t>
  </si>
  <si>
    <t>160063401</t>
  </si>
  <si>
    <t>200871895</t>
  </si>
  <si>
    <t>114688535</t>
  </si>
  <si>
    <t>119601788</t>
  </si>
  <si>
    <t>205916903</t>
  </si>
  <si>
    <t>201200130</t>
  </si>
  <si>
    <t>825391408</t>
  </si>
  <si>
    <t>104648141</t>
  </si>
  <si>
    <t>102137760</t>
  </si>
  <si>
    <t>123520107</t>
  </si>
  <si>
    <t>205392112</t>
  </si>
  <si>
    <t>121828070</t>
  </si>
  <si>
    <t>160064211</t>
  </si>
  <si>
    <t>201666263</t>
  </si>
  <si>
    <t>123759274</t>
  </si>
  <si>
    <t>121871118</t>
  </si>
  <si>
    <t>117039133</t>
  </si>
  <si>
    <t>114638882</t>
  </si>
  <si>
    <t>115886496</t>
  </si>
  <si>
    <t>203791792</t>
  </si>
  <si>
    <t>200907398</t>
  </si>
  <si>
    <t>115062959</t>
  </si>
  <si>
    <t>204012087</t>
  </si>
  <si>
    <t>130122979</t>
  </si>
  <si>
    <t>202357469</t>
  </si>
  <si>
    <t>125573973</t>
  </si>
  <si>
    <t>205394501</t>
  </si>
  <si>
    <t>117605080</t>
  </si>
  <si>
    <t>117522513</t>
  </si>
  <si>
    <t>103561242</t>
  </si>
  <si>
    <t>200237478</t>
  </si>
  <si>
    <t>119096738</t>
  </si>
  <si>
    <t>112078171</t>
  </si>
  <si>
    <t>205415283</t>
  </si>
  <si>
    <t>833090842</t>
  </si>
  <si>
    <t>123653456</t>
  </si>
  <si>
    <t>201794989</t>
  </si>
  <si>
    <t>115780125</t>
  </si>
  <si>
    <t>131122003</t>
  </si>
  <si>
    <t>175446117</t>
  </si>
  <si>
    <t>205042101</t>
  </si>
  <si>
    <t>122013040</t>
  </si>
  <si>
    <t>103908351</t>
  </si>
  <si>
    <t>130402358</t>
  </si>
  <si>
    <t>201597130</t>
  </si>
  <si>
    <t>205243061</t>
  </si>
  <si>
    <t>825276249</t>
  </si>
  <si>
    <t>115032923</t>
  </si>
  <si>
    <t>115624330</t>
  </si>
  <si>
    <t>113553048</t>
  </si>
  <si>
    <t>202823970</t>
  </si>
  <si>
    <t>121121216</t>
  </si>
  <si>
    <t>102901628</t>
  </si>
  <si>
    <t>103119990</t>
  </si>
  <si>
    <t>148023305</t>
  </si>
  <si>
    <t>123634623</t>
  </si>
  <si>
    <t>204802882</t>
  </si>
  <si>
    <t>118582178</t>
  </si>
  <si>
    <t>175212178</t>
  </si>
  <si>
    <t>131339989</t>
  </si>
  <si>
    <t>160136696</t>
  </si>
  <si>
    <t>201381200</t>
  </si>
  <si>
    <t>203751602</t>
  </si>
  <si>
    <t>106585558</t>
  </si>
  <si>
    <t>121202337</t>
  </si>
  <si>
    <t>112122397</t>
  </si>
  <si>
    <t>833163129</t>
  </si>
  <si>
    <t>160060412</t>
  </si>
  <si>
    <t>131249285</t>
  </si>
  <si>
    <t>117035811</t>
  </si>
  <si>
    <t>103573821</t>
  </si>
  <si>
    <t>203340412</t>
  </si>
  <si>
    <t>118001790</t>
  </si>
  <si>
    <t>200592205</t>
  </si>
  <si>
    <t>124718921</t>
  </si>
  <si>
    <t>115599795</t>
  </si>
  <si>
    <t>203605798</t>
  </si>
  <si>
    <t>205320091</t>
  </si>
  <si>
    <t>106622775</t>
  </si>
  <si>
    <t>131531110</t>
  </si>
  <si>
    <t>203282051</t>
  </si>
  <si>
    <t>203580749</t>
  </si>
  <si>
    <t>828010677</t>
  </si>
  <si>
    <t>200507411</t>
  </si>
  <si>
    <t>115010460</t>
  </si>
  <si>
    <t>130820902</t>
  </si>
  <si>
    <t>825205227</t>
  </si>
  <si>
    <t>204407337</t>
  </si>
  <si>
    <t>120042125</t>
  </si>
  <si>
    <t>201055845</t>
  </si>
  <si>
    <t>200080728</t>
  </si>
  <si>
    <t>175327262</t>
  </si>
  <si>
    <t>200186539</t>
  </si>
  <si>
    <t>814191256</t>
  </si>
  <si>
    <t>130884821</t>
  </si>
  <si>
    <t>115892289</t>
  </si>
  <si>
    <t>123689744</t>
  </si>
  <si>
    <t>107523513</t>
  </si>
  <si>
    <t>204267974</t>
  </si>
  <si>
    <t>832072001</t>
  </si>
  <si>
    <t>103929677</t>
  </si>
  <si>
    <t>040283780</t>
  </si>
  <si>
    <t>114005250</t>
  </si>
  <si>
    <t>203828276</t>
  </si>
  <si>
    <t>203230357</t>
  </si>
  <si>
    <t>201934925</t>
  </si>
  <si>
    <t>831801192</t>
  </si>
  <si>
    <t>040338732</t>
  </si>
  <si>
    <t>106586119</t>
  </si>
  <si>
    <t>115254450</t>
  </si>
  <si>
    <t>201942224</t>
  </si>
  <si>
    <t>203160670</t>
  </si>
  <si>
    <t>124528555</t>
  </si>
  <si>
    <t>201787560</t>
  </si>
  <si>
    <t>148098496</t>
  </si>
  <si>
    <t>206161884</t>
  </si>
  <si>
    <t>010205612</t>
  </si>
  <si>
    <t>200176616</t>
  </si>
  <si>
    <t>119678763</t>
  </si>
  <si>
    <t>104585972</t>
  </si>
  <si>
    <t>115157535</t>
  </si>
  <si>
    <t>103503538</t>
  </si>
  <si>
    <t>123068171</t>
  </si>
  <si>
    <t>126095775</t>
  </si>
  <si>
    <t>107564645</t>
  </si>
  <si>
    <t>114002489</t>
  </si>
  <si>
    <t>201673368</t>
  </si>
  <si>
    <t>130676957</t>
  </si>
  <si>
    <t>119630779</t>
  </si>
  <si>
    <t>130971270</t>
  </si>
  <si>
    <t>202323239</t>
  </si>
  <si>
    <t>204097511</t>
  </si>
  <si>
    <t>203975625</t>
  </si>
  <si>
    <t>131194611</t>
  </si>
  <si>
    <t>123018072</t>
  </si>
  <si>
    <t>200159823</t>
  </si>
  <si>
    <t>117085223</t>
  </si>
  <si>
    <t>205440557</t>
  </si>
  <si>
    <t>112611694</t>
  </si>
  <si>
    <t>206093248</t>
  </si>
  <si>
    <t>202144713</t>
  </si>
  <si>
    <t>831804509</t>
  </si>
  <si>
    <t>203355930</t>
  </si>
  <si>
    <t>202251156</t>
  </si>
  <si>
    <t>123647161</t>
  </si>
  <si>
    <t>160087562</t>
  </si>
  <si>
    <t>175251156</t>
  </si>
  <si>
    <t>203909632</t>
  </si>
  <si>
    <t>203789087</t>
  </si>
  <si>
    <t>128555183</t>
  </si>
  <si>
    <t>115815517</t>
  </si>
  <si>
    <t>030122572</t>
  </si>
  <si>
    <t>115761916</t>
  </si>
  <si>
    <t>202334431</t>
  </si>
  <si>
    <t>202575368</t>
  </si>
  <si>
    <t>040931857</t>
  </si>
  <si>
    <t>131342095</t>
  </si>
  <si>
    <t>200654596</t>
  </si>
  <si>
    <t>103710782</t>
  </si>
  <si>
    <t>115804937</t>
  </si>
  <si>
    <t>112609750</t>
  </si>
  <si>
    <t>203460924</t>
  </si>
  <si>
    <t>131490350</t>
  </si>
  <si>
    <t>107558891</t>
  </si>
  <si>
    <t>27.40 Производство на лампи и осветители</t>
  </si>
  <si>
    <t>29.20 Производство на купета и каросерии за автомобили; производство на ремаркета и полуремаркета</t>
  </si>
  <si>
    <t>27.90 Производство на други електрически съоръжения</t>
  </si>
  <si>
    <t>43.12 Земни работи</t>
  </si>
  <si>
    <t>14.13 Производство на горно облекло, без работно</t>
  </si>
  <si>
    <t>28.25 Производство на промишлено хладилно и вентилационно оборудване</t>
  </si>
  <si>
    <t>17.12 Производство на хартия и картон</t>
  </si>
  <si>
    <t>22.19 Производство на други изделия от каучук</t>
  </si>
  <si>
    <t>61.10 Далекосъобщителна дейност чрез фиксирани мрежи</t>
  </si>
  <si>
    <t>16.24 Производство на опаковки от дървен материал</t>
  </si>
  <si>
    <t>47.78 Търговия на дребно с други нехранителни стоки, некласифицирана другаде</t>
  </si>
  <si>
    <t>46.46 Търговия на едро с фармацевтични стоки, медицинска техника и апаратура</t>
  </si>
  <si>
    <t>38.31 Разкомплектоване на отпадъци</t>
  </si>
  <si>
    <t>69.20 Счетоводни и одиторски дейности; данъчни консултации</t>
  </si>
  <si>
    <t>25.11 Производство на метални конструкции и части от тях</t>
  </si>
  <si>
    <t>22.29 Производство на други изделия от пластмаси</t>
  </si>
  <si>
    <t>23.91 Производство на абразивни изделия</t>
  </si>
  <si>
    <t>25.62 Механично обработване на метал</t>
  </si>
  <si>
    <t>46.71 Търговия на едро с твърди, течни и газообразни горива и подобни продукти</t>
  </si>
  <si>
    <t>59.11 Производство на филми и телевизионни предавания</t>
  </si>
  <si>
    <t>20.41 Производство на сапун, миещи, почистващи и полиращи препарати</t>
  </si>
  <si>
    <t>23.32 Производство на тухли, керемиди и други изделия от печена глина за строителството</t>
  </si>
  <si>
    <t>41.20 Строителство на жилищни и нежилищни сгради</t>
  </si>
  <si>
    <t>17.21 Производство на вълнообразен картон и опаковки от хартия и картон</t>
  </si>
  <si>
    <t>23.12 Формуване и обработване на плоско стъкло</t>
  </si>
  <si>
    <t>59.20 Звукозаписване и издаване на музика</t>
  </si>
  <si>
    <t>14.19 Производство на друго облекло и допълнения за облекло</t>
  </si>
  <si>
    <t>25.99 Производство на други метални изделия, некласифицирани другаде</t>
  </si>
  <si>
    <t>86.23 Дейност на лекари по дентална медицина</t>
  </si>
  <si>
    <t>62.09 Други дейности в областта на информационните технологии</t>
  </si>
  <si>
    <t>18.12 Печатане на други издания и печатни продукти</t>
  </si>
  <si>
    <t>42.22 Строителство на преносни и разпределителни електрически и далекосъобщителни мрежи</t>
  </si>
  <si>
    <t>28.12 Производство на хидравлични помпи, хидравлични и пневматични двигатели</t>
  </si>
  <si>
    <t>32.50 Производство на медицински и зъболекарски инструменти и средства</t>
  </si>
  <si>
    <t>25.12 Производство на метална дограма</t>
  </si>
  <si>
    <t>85.59 Други образователни дейности, некласифицирани другаде</t>
  </si>
  <si>
    <t>09.90 Спомагателни дейности в добива, без добива на нефт и природен газ</t>
  </si>
  <si>
    <t>86.22 Дейност на лекари специалисти</t>
  </si>
  <si>
    <t>15.20 Производство на обувки</t>
  </si>
  <si>
    <t>28.99 Производство на други машини със специално предназначение, некласифицирани другаде</t>
  </si>
  <si>
    <t>28.49 Производство на други обработващи машини</t>
  </si>
  <si>
    <t>27.12 Производство на апарати за управление и разпределение на електрическа енергия</t>
  </si>
  <si>
    <t>43.22 Изграждане на водопроводни, канализационни, отоплителни и климатични инсталации</t>
  </si>
  <si>
    <t>33.12 Ремонт на машини и оборудване, с общо и специално предназначение</t>
  </si>
  <si>
    <t>20.15 Производство на азотни съединения и торове</t>
  </si>
  <si>
    <t>47.91 Търговия на дребно чрез поръчки по пощата, телефона или Интернет</t>
  </si>
  <si>
    <t>24.20 Производство на тръби, кухи профили и фитинги за тях от стомана</t>
  </si>
  <si>
    <t>29.31 Производство на електронни и електрически части и устройства за автомобили</t>
  </si>
  <si>
    <t>22.22 Производство на опаковки от пластмаси</t>
  </si>
  <si>
    <t>62.02 Консултантска дейност по информационни технологии</t>
  </si>
  <si>
    <t>28.41 Производство на машини за обработка на метал</t>
  </si>
  <si>
    <t>31.09 Производство на други мебели</t>
  </si>
  <si>
    <t>93.19 Други дейности в областта на спорта</t>
  </si>
  <si>
    <t>47.29 Търговия на дребно с други хранителни стоки</t>
  </si>
  <si>
    <t>28.29 Производство на други машини с общо предназначение, некласифицирани другаде</t>
  </si>
  <si>
    <t>72.19 Научноизследователска и развойна дейност в областта на естествените, медицинските, селскостопанските и техническите науки, без биотехнологиите</t>
  </si>
  <si>
    <t>26.30 Производство на радио-, телевизионна и далекосъобщителна техника</t>
  </si>
  <si>
    <t>46.90 Неспециализирана търговия на едро</t>
  </si>
  <si>
    <t>47.11 Търговия на дребно в неспециализирани магазини предимно с хранителни стоки, напитки и тютюневи изделия</t>
  </si>
  <si>
    <t>27.33 Производство на електроинсталационни изделия</t>
  </si>
  <si>
    <t>28.94 Производство на машини за текстил, облекло, кожи и кожени изделия</t>
  </si>
  <si>
    <t>31.03 Производство на матраци и дюшеци</t>
  </si>
  <si>
    <t>13.92 Производство на конфекционирани текстилни изделия, без облекло</t>
  </si>
  <si>
    <t>74.90 Други професионални дейности, некласифицирани другаде</t>
  </si>
  <si>
    <t>38.11 Събиране на неопасни отпадъци</t>
  </si>
  <si>
    <t>28.22 Производство на подемно-транспортни машини</t>
  </si>
  <si>
    <t>42.11 Строителство на автомагистрали, пътища и самолетни писти</t>
  </si>
  <si>
    <t>26.51 Производство на уреди и апарати за измерване, изпитване и навигация</t>
  </si>
  <si>
    <t>42.21 Строителство на преносни и разпределителни тръбопроводи</t>
  </si>
  <si>
    <t>33.20 Инсталиране на машини и оборудване</t>
  </si>
  <si>
    <t>25.40 Производство на въоръжение и боеприпаси</t>
  </si>
  <si>
    <t>28.30 Производство на машини за селското и горското стопанство</t>
  </si>
  <si>
    <t>25.50 Коване, щамповане и валцуване на метал; прахова металургия</t>
  </si>
  <si>
    <t>49.41 Товарен автомобилен транспорт</t>
  </si>
  <si>
    <t>59.12 Технически дейности, свързани с производство на филми и телевизионни предавания (постпродукция)</t>
  </si>
  <si>
    <t>63.11 Обработка на данни, хостинг и подобни дейности</t>
  </si>
  <si>
    <t>20.42 Производство на парфюми и тоалетни продукти</t>
  </si>
  <si>
    <t>10.71 Производство на хляб, хлебни и пресни сладкарски изделия</t>
  </si>
  <si>
    <t>29.32 Производство на други части и принадлежности за автомобили</t>
  </si>
  <si>
    <t>47.74 Търговия на дребно с медицински и ортопедични стоки</t>
  </si>
  <si>
    <t>22.23 Производство на дограма и други изделия от пластмаси за строителството</t>
  </si>
  <si>
    <t>43.21 Изграждане на електрически инсталации</t>
  </si>
  <si>
    <t>71.12 Инженерни дейности и технически консултации</t>
  </si>
  <si>
    <t>28.93 Производство на машини и оборудване за преработка на храни, напитки и тютюн</t>
  </si>
  <si>
    <t>27.51 Производство на битови електроуреди</t>
  </si>
  <si>
    <t>62.01 Компютърно програмиране</t>
  </si>
  <si>
    <t>24.51 Леене на чугун</t>
  </si>
  <si>
    <t>43.99 Други специализирани строителни дейности, некласифицирани другаде</t>
  </si>
  <si>
    <t>17.29 Производство на други изделия от хартия и картон</t>
  </si>
  <si>
    <t>81.21 Неспециализирано вътрешно почистване на сгради</t>
  </si>
  <si>
    <t>31.01 Производство на мебели за офиси и магазини</t>
  </si>
  <si>
    <t>31.02 Производство на кухненски мебели</t>
  </si>
  <si>
    <t>46.75 Търговия на едро с химични вещества и продукти</t>
  </si>
  <si>
    <t>23.63 Производство на готови бетонови смеси</t>
  </si>
  <si>
    <t>47.71 Търговия на дребно с облекло</t>
  </si>
  <si>
    <t>13.99 Производство на други текстилни изделия, некласифицирани другаде</t>
  </si>
  <si>
    <t>86.10 Дейност на болници</t>
  </si>
  <si>
    <t>63.99 Други информационни услуги, некласифицирани другаде</t>
  </si>
  <si>
    <t>26.80 Производство на магнитни и оптични носители, незаписани</t>
  </si>
  <si>
    <t>23.99 Производство на изделия от други неметални минерали, некласифицирани другаде</t>
  </si>
  <si>
    <t>28.92 Производство на машини за добива и строителството</t>
  </si>
  <si>
    <t>28.96 Производство на машини за каучук или пластмаси</t>
  </si>
  <si>
    <t>32.12 Производство на бижутерийни и подобни изделия от благородни метали</t>
  </si>
  <si>
    <t>15.12 Производство на куфари, чанти и други изделия за пътуване, сарашки и седларски изделия</t>
  </si>
  <si>
    <t>63.12 Web-портали</t>
  </si>
  <si>
    <t>23.20 Производство на огнеупорни изделия</t>
  </si>
  <si>
    <t>14.31 Производство на чорапи и чорапогащи</t>
  </si>
  <si>
    <t>56.29 Други дейности по приготвяне и доставяне на храна</t>
  </si>
  <si>
    <t>46.39 Неспециализирана търговия на едро с хранителни стоки, напитки и тютюневи изделия</t>
  </si>
  <si>
    <t>24.53 Леене на леки метали</t>
  </si>
  <si>
    <t>Основната цел на процедурата е предоставяне на фокусирана подкрепа на българските предприятия за внедряване на продуктови иновации или иновации в бизнес процесите в тематичните области на Иновационната стратегия за интелигентна специализация 2021-2027 г. (ИСИС 2021-2027)</t>
  </si>
  <si>
    <t>Внедряване на иновации 2Р - БЪЛГАРИЯ ЕООД</t>
  </si>
  <si>
    <t>Внедряване на иновации в "Инженерингова компания Сити Газ" ООД</t>
  </si>
  <si>
    <t>Внедряване на иновации в МЕДИЯ ДИЗАЙН ООД</t>
  </si>
  <si>
    <t>"Внедряване на иновации от „ГАП-07”  ЕООД“</t>
  </si>
  <si>
    <t>Внедряване на иновативен бизнес процес в АКТ ФОР ФЕШЪН ЕООД</t>
  </si>
  <si>
    <t>Внедряване на иновативен бизнес процес в МИЛАНОВ - Г ЕООД</t>
  </si>
  <si>
    <t>Внедряване на иновативен продукт в НТН ЕООД</t>
  </si>
  <si>
    <t>Внедряване на иновации в АРАГОРН ООД</t>
  </si>
  <si>
    <t>Внедряване на иновативен бизнес процес в ГЕЯНА ООД</t>
  </si>
  <si>
    <t>Внедряване на иновативен продукт в ДАНИ - 151 ООД</t>
  </si>
  <si>
    <t>Обслужване на клиентски запитвания, самодиагностика, анализ и отстраняване на проблеми в локална мрежа с използване на изкуствен интелект.</t>
  </si>
  <si>
    <t>Внедряване на иновации в ПАК Дизайн ООД</t>
  </si>
  <si>
    <t>Внедряване на иновативен продукт в ЕНЕВ ООД</t>
  </si>
  <si>
    <t>Внедряване на процесна иновация в Динатрейд България ЕООД</t>
  </si>
  <si>
    <t>Внедряване на иновационен продукт и повишаване на конкурентоспособността на КА ОДИТ ЕООД</t>
  </si>
  <si>
    <t>Внедряване на иновации в РОТОИНВЕНТ ЕООД</t>
  </si>
  <si>
    <t>Внедряване на продуктова иновация в "Найс 2002" ЕООД</t>
  </si>
  <si>
    <t>ГЛАСОВА МЕТАМОРФОЗА: AI РЕВОЛЮЦИЯ В АУДИО-ВИЗУАЛНИТЕ ИЗКУСТВА</t>
  </si>
  <si>
    <t>Внедряване на продуктова иновация в "Краун" ЕООД</t>
  </si>
  <si>
    <t>Внедряване на иновативен продукт в ТАЙФУН-БГ ЕООД</t>
  </si>
  <si>
    <t>Внедряване на иновативен продукт в ДОБРУДЖА БИЛДИНГ ЕООД</t>
  </si>
  <si>
    <t>Внедряване на иновативен продукт в РЕСАПАК ООД</t>
  </si>
  <si>
    <t>Внедряване на иновативен продукт в БУЛСТРОЙ ЕКСПЕРТ ЕООД</t>
  </si>
  <si>
    <t>Внедряване на иновативна услуга в „Саунд Майнд“ EООД</t>
  </si>
  <si>
    <t>Внедряване в производство на иновативен продукт в Тенев спорт България ЕООД</t>
  </si>
  <si>
    <t>Внедряване на иновативен бизнес процес в ЛЕД-ЗОН ООД</t>
  </si>
  <si>
    <t>Внедряване на иновативен бизнес процес в ЧАРЛТОН ЕООД</t>
  </si>
  <si>
    <t>Внедряване на продуктова иновация в МДЦ Медикъл дент консулт ЕООД</t>
  </si>
  <si>
    <t>Внедряване на продуктова иновация във Видео Бокс ООД</t>
  </si>
  <si>
    <t>Иновации и конкурентоспособност в ЕЛ КОНТРОЛ ООД</t>
  </si>
  <si>
    <t>Внедряване на продуктова иновации в ДИДЖИ КОНСУЛТ ЕООД</t>
  </si>
  <si>
    <t>Внедряване на иновации в СИД Ентърпрайз ООД</t>
  </si>
  <si>
    <t>Внедряване на иновация в бизнес процесите, насочена към предоставяне на услуги  в "ГЕОМАКС БЪЛГАРИЯ" ООД</t>
  </si>
  <si>
    <t>Внедряване на иновации от Дедракс АД</t>
  </si>
  <si>
    <t>Внедряване на иновации от ВЕС ООД</t>
  </si>
  <si>
    <t>Внедряване на процесова иновация в ИНХОМ - 98 ООД</t>
  </si>
  <si>
    <t>"Внедряване на иновации в „ЙОНИ ДМ – ЙОНКО СТОИЛОВ” ЕТ“</t>
  </si>
  <si>
    <t>Внедряване на иновативен бизнес процес в ТРЕА 44 ЕООД</t>
  </si>
  <si>
    <t>Внедряване на иновации от ЛУМБРЕКО ЕООД</t>
  </si>
  <si>
    <t>Внедряване на иновации от ЛАДИГ АД</t>
  </si>
  <si>
    <t>Внедряване на иновации от Конгрес Инженеринг АД</t>
  </si>
  <si>
    <t>Внедряване на иновации от Стийлимпекс ООД</t>
  </si>
  <si>
    <t>Автоматизиране на учебния процес в онлайн среда чрез AI система</t>
  </si>
  <si>
    <t>Иновативно легло за медицински цели</t>
  </si>
  <si>
    <t>Стимулиране на иновационния капацитет и конкурентоспособност на Динамо Сливен АД чрез внедряване на  безчетков алтернатор с ротор с нокътовидни полюси</t>
  </si>
  <si>
    <t>Внедряване на продуктова иновация в Рострейд ЕООД</t>
  </si>
  <si>
    <t>Внедряване на иновативна технология за девулканизация на отпадъка от излезли от употреба автомобилни гуми, влаган в производството на битумна смес, чрез която се подобряват качествата й</t>
  </si>
  <si>
    <t>Внедряване на иновативен метод за динамично изследване на артикулиращи стави чрез иновативна софтуерно-хардуерна конфигурация на базата на 1.5 Т ядрено-магнитен резонанс</t>
  </si>
  <si>
    <t>Внедряване на иновативен екологичен метод за фиксиране на фолио върху MDF мебелни плоскости</t>
  </si>
  <si>
    <t>Внедряване на иновативна услуга за онлайн управление и контрол на офроуд  и крос-кънтри ралита</t>
  </si>
  <si>
    <t>Внедряване на интелигентна система за анализиране на доставки в Пещ.БГ ООД</t>
  </si>
  <si>
    <t>Внедряване в производство на иновативна Роторна  машина за раздуване на съдове (бутилки) от термопластични полимери – PET/rPET/PP бутилки</t>
  </si>
  <si>
    <t>Внедряване на иновация в бизнес процеса по предоставяне на услуги в предприятие Робсов ЕООД</t>
  </si>
  <si>
    <t>Въвеждане в производството на DVB (Digital Video Broadcasting) сигнал анализатор</t>
  </si>
  <si>
    <t>Внедряване на иновативен бизнес процес в РЕМОНТИНВЕСТ ООД</t>
  </si>
  <si>
    <t>Внедряване на иновации в ХИПОТЕК ЕООД</t>
  </si>
  <si>
    <t>Внедряване на иновативен бизнес процес в СОЛТИ ЕООД</t>
  </si>
  <si>
    <t>Внедряване на иновации от ЛАЛЕВ ООД</t>
  </si>
  <si>
    <t>Внедряване на иновации от KЮ-ВЕНТ АД</t>
  </si>
  <si>
    <t>Внедряване на иновации от ТЕХНОИНЖЕНЕРИНГ ЕООД</t>
  </si>
  <si>
    <t>Внедряване на иновации от ТИЛКОМ ООД</t>
  </si>
  <si>
    <t>Внедряване на иновации от Унипак-В ЕООД</t>
  </si>
  <si>
    <t>Внедряване на иновации във  ФИЕСТА 13 ООД</t>
  </si>
  <si>
    <t>Иновации и устойчивост чрез внедряване на машина за опаковане от "Мони-83"</t>
  </si>
  <si>
    <t>Продуктова иновация "Органайзер за бюро от хартиена пулпа" на АЛЕГРО ПЛОВДИВ ООД</t>
  </si>
  <si>
    <t>Внедряване на иновация в производствените процеси на Ингилиз Груп ЕООД</t>
  </si>
  <si>
    <t>Развитие на иновационната среда и инфраструктура в "Атра - 96" ООД чрез разработване на иновативни продукти - LED осветителни тела и контактно устройство</t>
  </si>
  <si>
    <t>Внедряване на иновации в ПЛ Проджект ООД</t>
  </si>
  <si>
    <t>Устойчиво развитие във Валиян ООД</t>
  </si>
  <si>
    <t>Внедряване на иновации в „ИНТЕРХОЛД” EООД</t>
  </si>
  <si>
    <t>Внедряване на иновация в процесите в ЛИДЕР МАГ ЕООД</t>
  </si>
  <si>
    <t>Внедряване на иновации в АВА Инженеринг 2018 ООД</t>
  </si>
  <si>
    <t>Внедряване на иновация в ПИК 2003 ООД</t>
  </si>
  <si>
    <t>Внедряване на иновация в БЕЛСИСТЕМС ООД</t>
  </si>
  <si>
    <t>"Внедряване на иновации в „ПЪТСТРОЙ – ВАРНА“ ЕООД</t>
  </si>
  <si>
    <t>Внедряване на иновация в АРТЕМИДА МОДЕЛС РУСЕ ООД</t>
  </si>
  <si>
    <t>“Внедряване на иновативен продукт във фирма Милкотроник ООД -
устройство за диференциално броене на микрочастици в
биологични течности – „hand-held“ образен цитометър</t>
  </si>
  <si>
    <t>Внедряване в производство на иновативен процес за производство на рамка за програмируеми вакуумни нагревателни пещи за запояване и спояване с твърд припой</t>
  </si>
  <si>
    <t>"Внедряване на иновации в „ДК ИНФРА ИНВЕСТ” ЕООД“</t>
  </si>
  <si>
    <t>Внедряване на иновативен високотехнологичен сигнален патрон в производството на Балиста ЕООД</t>
  </si>
  <si>
    <t>Внедряване на иновации от БИЗОН-ИНС ЕООД</t>
  </si>
  <si>
    <t>Внедряване на продуктова иновация от компания "Тетамат" ЕООД</t>
  </si>
  <si>
    <t>Внедряване на иновации в МОНИ МГ ООД</t>
  </si>
  <si>
    <t>Внедряване на процесна иновация в Идеал България ООД</t>
  </si>
  <si>
    <t>"Внедряване на иновации в „АКТУАЛ ГРУП” ЕООД“</t>
  </si>
  <si>
    <t>Внедряване на система за енергиен мениджмънт, базирана на зелен водород с нулеви въглеродни емисии</t>
  </si>
  <si>
    <t>Внедряване на процесова иновация в Мултипринт ООД</t>
  </si>
  <si>
    <t>Внедряване на иновативен продукт в "Класик Метал" ЕООД</t>
  </si>
  <si>
    <t>Внедряване на иновативна система за автоматично озвучаване на филми в Доли Медия Студио ЕООД</t>
  </si>
  <si>
    <t>Внедряване в производство на иновативен детайл - клапан предпазен</t>
  </si>
  <si>
    <t>Внедряване на продуктова иновация в Буллсофт ЕООД.</t>
  </si>
  <si>
    <t>Внедряване на иновация в КАМКО ЕООД</t>
  </si>
  <si>
    <t>Внедряване на иновативен метод за почистване на флейк от отпадъчен PET материал и превенция замърсяването на свеж PET материал</t>
  </si>
  <si>
    <t>Внедряване на иновации в Костов-69 ЕООД</t>
  </si>
  <si>
    <t>"Внедряване на иновации в „ДЛВ” ЕООД“</t>
  </si>
  <si>
    <t>Внедряване на иновация в БК Медикъл ЕООД</t>
  </si>
  <si>
    <t>Внедряване на иновации в БСМ ООД</t>
  </si>
  <si>
    <t>Внедряване на иновация в бизнес процеса на Граф ЕООД  чрез Технологична линия за производство на чаши от хартия</t>
  </si>
  <si>
    <t>Внедряване на иновативен бизнес процес в ХИДРАВЛОН-1 ЕООД</t>
  </si>
  <si>
    <t>"Внедряване на иновации в „ЕЛЕКТРОСТРОЙ”  ООД “</t>
  </si>
  <si>
    <t>ВНЕДРЯВАНЕ НА ИНОВАЦИИ В АЛМОТ ООД</t>
  </si>
  <si>
    <t>Внедряване на иновационен процес  за автоматизирано независимо паркиране в ТехСити ЕООД</t>
  </si>
  <si>
    <t>Внедряване на иновативна система за лющене на слънчогледово семе в Елика Процесинг ООД</t>
  </si>
  <si>
    <t>Внедряване на иновативен продукт в Исток ООД</t>
  </si>
  <si>
    <t>Внедряване на иновативно облачно решение в дейността на "Кей Джи Ес Консулт" ЕООД</t>
  </si>
  <si>
    <t>Внедряване на иновации в "СТРОЙГРУП 7" ЕООД</t>
  </si>
  <si>
    <t>Внедряване на иновативен бизнес процес в ПРОЕКТОМЕТАЛ ООД</t>
  </si>
  <si>
    <t>Внедряване на иновационна система за въздушни доставки с безпилотен летателен апарат</t>
  </si>
  <si>
    <t>Внедряване на иновативен спирателен кран за питейна вода с интегрирани бързи връзки към HDPE тръби и aктуатор</t>
  </si>
  <si>
    <t>Внедряване на продуктова иновация, насочена към предоставянето на иновативна услуга от Тетраком интерактивни решения ООД</t>
  </si>
  <si>
    <t>"Внедряване на иновации в „ЕЛШИЦА-99” ЕАД“</t>
  </si>
  <si>
    <t>Внедряване на иновация в бизнес процесите за производство на етикети за вграждане, чрез сервозадвижван флексо печат в Печатница "Рая"</t>
  </si>
  <si>
    <t>Внедряване на продуктова иновация, насочена към предоставяне на подобрена услуга, която Разтранс ЕООД ще предлага на своите клиенти, чрез внедряване на информационни технологии.</t>
  </si>
  <si>
    <t>Внедряване на иновация в РЕД СТИИЛ ЕООД</t>
  </si>
  <si>
    <t>Внедряване на иновация в Мултикомерс ЕООД</t>
  </si>
  <si>
    <t>Внедряване на иновации в БУЛ - ИТ ГЛАС ООД</t>
  </si>
  <si>
    <t>Внедряване на иновация в АДТЕХ ООД</t>
  </si>
  <si>
    <t>Внедряване в производство на иновативен продукт - Дървообработващ форматен циркуляр с цифрово програмно управление</t>
  </si>
  <si>
    <t>Внедряване на иновация в Скиллайн Бизнес Солюшънс ООД</t>
  </si>
  <si>
    <t>Внедряване на иновация в K 2 OOД</t>
  </si>
  <si>
    <t>Внедряване на иновация в "Глория - 2001" ООД</t>
  </si>
  <si>
    <t>Внедряване на Система за координиране на множество от автоматизирани роботи за почистване</t>
  </si>
  <si>
    <t>Внедряване на иновативни транспортни метални палети в ИВАДОР ГРУП ООД</t>
  </si>
  <si>
    <t>Внедряване на продуктова иновация в "РМЗ МИХАЙЛОВ" ЕООД</t>
  </si>
  <si>
    <t>Внедряване на иновация в НЕКСАС ЕООД</t>
  </si>
  <si>
    <t>Внедряване на процесна иновация в Интериор 46 Дизайн ЕООД.</t>
  </si>
  <si>
    <t>Внедряване на иновации в Интернешънъл пакинг къмпани ООД</t>
  </si>
  <si>
    <t>Внедряване на иновации в Еликом Електроник - Георгиев КД</t>
  </si>
  <si>
    <t>Внедряване на процесова иновация при производството на хляб в "Йоса" ЕООД</t>
  </si>
  <si>
    <t>Внедряване на система за автоматизиран дистанционен мониторинг и контрол при производството на метални изделия в "Туристстрой - Царацово" ЕООД</t>
  </si>
  <si>
    <t>Внедряване на иновации в "ПОЛИМЕР ПРОДУКТ" ООД</t>
  </si>
  <si>
    <t>Внедряване на интегрирана компютърно управлявана система за проектиране и изработка на конструкции от метални тръби и профили в "Кофражна техника" АД.</t>
  </si>
  <si>
    <t>Внедряване на иновативна машина за екстракция на растителни суровини</t>
  </si>
  <si>
    <t>Иновативен подход за повишаване на защитеността и комфорта на хората в града и сред природата.</t>
  </si>
  <si>
    <t>Внедряване на иновативен продукт в "ИСО.АК ПЛАСТ" ЕООД</t>
  </si>
  <si>
    <t>Внедряване на иновации</t>
  </si>
  <si>
    <t>Внедряване на иновативно решение за автоматизирано сглобяване на едрогабаритни възли за домакински електроуреди, посредством специализирани приспособления.</t>
  </si>
  <si>
    <t>Внедряване на иновация в Европак България М ЕООД</t>
  </si>
  <si>
    <t>Внедряване на иновативен продукт в "БАЛКАНКАР-ЗАРЯ" АД</t>
  </si>
  <si>
    <t>Внедряване на иновативно софтуерно решение в "БГсервиз" ООД</t>
  </si>
  <si>
    <t>Внедряване на иновация в предприятието "Даун Криейтърс" АД, насочена в приоритетно направление на тематичните области на ИСИС - Чисти технологии</t>
  </si>
  <si>
    <t>Внедряване на иновация в САКСО БГ ООД</t>
  </si>
  <si>
    <t>Внедряване на продуктова иновация в "М-прес" ООД</t>
  </si>
  <si>
    <t>Внедряване в производство на иновативен продукт - автоматичен манипулатор във "Фокстех" ООД</t>
  </si>
  <si>
    <t>Внедряване на процесна иновация в НИКИ ООД</t>
  </si>
  <si>
    <t>Внедряване на иновативна услуга в областта на персоналната медицина и индивидуалната терапия - лечение на патологично затлъстяване и диабет тип 2</t>
  </si>
  <si>
    <t>Внедряване на иновация в бизнес процесите на „ВАНИКО“ ООД</t>
  </si>
  <si>
    <t>Внедряване на иновация в Трактор ООД</t>
  </si>
  <si>
    <t>Внедряване на продуктова иновация в Инскейл</t>
  </si>
  <si>
    <t>Внедряване на иновативен процес в "Ню Глобал България" АД</t>
  </si>
  <si>
    <t>Внедряване на иновативен процес в производството на Екуити форс ЕООД</t>
  </si>
  <si>
    <t>Внедряване на иновации в "Комитекс" ООД</t>
  </si>
  <si>
    <t>"Внедряване на иновации в  „Дунавски Драгажен Флот Видин“ АД“</t>
  </si>
  <si>
    <t>Внедряване на иновации от ГАЛАКСИ ПЛАЗА ЕООД</t>
  </si>
  <si>
    <t xml:space="preserve">"Внедряване на иновации във  „ВОДСТРОЙ ПЛОВДИВ“ АД“
</t>
  </si>
  <si>
    <t>Внедряване на продуктова иновация в БУЛТРЕЙД ГРУП ЕООД</t>
  </si>
  <si>
    <t>Внедряване на иновация в бизнес процесите в "КЛОУТС ЛАБ" ЕООД</t>
  </si>
  <si>
    <t>Внедряване на нов иновативен продукт с висок потенциал за пазарна реализация в МЕТАЛАГРО АД</t>
  </si>
  <si>
    <t>Внедряване на иновативна технология за 3D проектиране, моделиране и визуализиране на проекти за пречиствателни станции</t>
  </si>
  <si>
    <t>Внедряване на иновация в предприятието "Амата" ООД</t>
  </si>
  <si>
    <t>Внедряване на иновативен процес на хоризонтално шнеково сондиране чрез управляема глава със система за управление на траекториятав "Трент Сълюшънс" ЕООД</t>
  </si>
  <si>
    <t>Внедряване на продуктова иновация посредством придобиване на производствено оборудване и с цел диверсификация на продуктовия асортимент на ПОДЕМ ГАБРОВО ЕООД</t>
  </si>
  <si>
    <t>Внедряване на иновации в БМТ-1 ЕООД</t>
  </si>
  <si>
    <t>Внедряване на иновативен процес в Булхим АД</t>
  </si>
  <si>
    <t>Внедряване на продуктова иновация във ВИКТОРИ-2000 ЕООД</t>
  </si>
  <si>
    <t>Внедряване на иновативна технология за производство на бижута в Токаш ООД</t>
  </si>
  <si>
    <t>Внедряване на иновативен продукт в "ММ СЕРВИЗ" ЕООД</t>
  </si>
  <si>
    <t>Внедряване на иновации в "Мебели Иввекс" ООД</t>
  </si>
  <si>
    <t>Иновация в "Мебели Камбо" ООД</t>
  </si>
  <si>
    <t>Внедряване на иновативна технология в производствения процес на ПРИНЦ ООД</t>
  </si>
  <si>
    <t>Внедряване на иновации от Есмос АД</t>
  </si>
  <si>
    <t>Внедряване на иновативен аспирационен оптично-димен пожароизвестител.</t>
  </si>
  <si>
    <t>Внедряване на иновации в "АЙСБЕРГ-ИНТЕРНЕШЪНЪЛ" ЕООД</t>
  </si>
  <si>
    <t>Сорико Смарт Уейст</t>
  </si>
  <si>
    <t>Внедряване на иновативен метод за валцоване, полиране и навиване на фолиото с цел производство на олекотени опаковки за еднократна употреба от полипропилен с дебелина под 300 микрона.</t>
  </si>
  <si>
    <t xml:space="preserve">Внедряване на иновативна услуга от Би Пи Ем Проджект ООД 
</t>
  </si>
  <si>
    <t>Внедряване на иновации от Ян 93А ЕООД</t>
  </si>
  <si>
    <t>Внедряване на продуктова иновация в УЕБ ОНЛАЙН ООД</t>
  </si>
  <si>
    <t>Внедряване иновативен процес в ПРАЙС ИНТЕРНЕШЪНЪЛ ЕООД</t>
  </si>
  <si>
    <t>Внедряване на продуктова иновация в НИКДИМ ООД</t>
  </si>
  <si>
    <t>Внедряване на иновативен процес за производство на палети от рециклирани палети</t>
  </si>
  <si>
    <t>Внедряване на продуктова иновация в производството на АНТОАН ВИЛЛ</t>
  </si>
  <si>
    <t>Внедряване на иновативна услуга</t>
  </si>
  <si>
    <t>Внедряване на иновации в "ОГИ-ИНВЕСТ" ЕООД</t>
  </si>
  <si>
    <t>Внедряване на иновационна Линия за производство на метални оградни пана от листова ламарина</t>
  </si>
  <si>
    <t>Внедряване на иновация в производството на Ретек ЕООД чрез Устройство за експандиране на вермикулит.</t>
  </si>
  <si>
    <t>Внедряване на продуктова иновация в производствения процес на Вивет Трейдинг ЕООД</t>
  </si>
  <si>
    <t>Внедряване на процесова иновация по определяне на физичните характеристики на флуиден филтър с подводен циклон чрез 3D моделиране в дигитална среда с помощта на специализиран софтуер за 3D числови симулации</t>
  </si>
  <si>
    <t>Внедряване на световна продуктова иновация чрез производство на мултиточково компресиращи медицински чорапи срещу плантарен фасциит</t>
  </si>
  <si>
    <t>Внедряване на иновации в ЙОГИ ЕООД</t>
  </si>
  <si>
    <t>Внедряване на иновации в МЕДИКУС АЛФА СХБАЛ ЕООД</t>
  </si>
  <si>
    <t>"Внедряване на иновации в „ЛЮНИК”  ЕООД“</t>
  </si>
  <si>
    <t>Внедряване на иновативен продукт в ЛаптопМедия ЕООД</t>
  </si>
  <si>
    <t>Внедряване на иновативно решение за избор на пречиствателна схема чрез мултитехнологична мобилна модулна инсталация – Hydrolia Mobile Modular Solution (Hydrolia MMS)</t>
  </si>
  <si>
    <t>Внедряване на иновации в Технопътстрой ЕООД</t>
  </si>
  <si>
    <t>Внедряване на иновативно решение  за производство на електроди от графит</t>
  </si>
  <si>
    <t>Внедряване на интелигентна интегрирана платформа за изготвяне на хранителни и диетични менюта за възрастни</t>
  </si>
  <si>
    <t>Внедряване на иновативна Линия за производство на разпределителна чугунена плоча за героторен хидравличен двигател във фирма "Аком Индъстри" ЕООД</t>
  </si>
  <si>
    <t>Внедряване на иновации в "Складови системи и стелажи" ЕООД</t>
  </si>
  <si>
    <t>Внедряване на иновативна система за генериране на универсален идентификационен ключ (СГУИК)</t>
  </si>
  <si>
    <t>Внедряване на иновации в Геномакс ООД</t>
  </si>
  <si>
    <t>Внедряване на иновации в Ре Енерджи Инженеринг ЕООД</t>
  </si>
  <si>
    <t>Внедряване на иновации в Кул ООД</t>
  </si>
  <si>
    <t>Внедряване на иновация в нов бизнес процес за леене на сложни алуминиеви детайли чрез пресформа обезвъздушаваща алуминиевата отливка с иновативна, високо ефективна технология в Лаки 131 ООД.</t>
  </si>
  <si>
    <t>Внедряване на иновативен продукт в Дезарт ЕООД</t>
  </si>
  <si>
    <t>Внедряване на иновации в "Кюбико" ООД</t>
  </si>
  <si>
    <t>Внедряване на продуктова иновация „Системата за захранване ниско напрежение” в „МИГ 23” ЕООД</t>
  </si>
  <si>
    <t>Внедряване на иновации в Лескомерс Трейдинг ООД</t>
  </si>
  <si>
    <t>България, Югозападна и южно-централна България (BG4), Южен централен (BG42), Пловдив (BG421), Пловдив, гр.Пловдив</t>
  </si>
  <si>
    <t>България, Северна и югоизточна България (BG3), Югоизточен (BG34), Стара Загора (BG344), Стара Загора, гр.Стара Загора</t>
  </si>
  <si>
    <t>България, Югозападна и южно-централна България (BG4), Южен централен (BG42), Пловдив (BG421), Марица, с.Войводиново</t>
  </si>
  <si>
    <t>България, Северна и югоизточна България (BG3), Северен централен (BG32), Русе (BG323), Русе, гр.Русе</t>
  </si>
  <si>
    <t>България, Северна и югоизточна България (BG3), Югоизточен (BG34), Стара Загора (BG344), Стара Загора, с.Хрищени</t>
  </si>
  <si>
    <t>България, Северна и югоизточна България (BG3), Северен централен (BG32), Велико Търново (BG321), Велико Търново, гр.Велико Търново</t>
  </si>
  <si>
    <t>България, Северна и югоизточна България (BG3), Североизточен (BG33), Варна (BG331), Варна, гр.Варна</t>
  </si>
  <si>
    <t>България, Северна и югоизточна България (BG3), Северозападен (BG31), Монтана (BG312), Монтана, гр.Монтана; България, Северна и югоизточна България (BG3), Северозападен (BG31), Монтана (BG312), Лом, гр.Лом; България, Северна и югоизточна България (BG3), Северозападен (BG31), Монтана (BG312), Берковица, гр.Берковица; България, Северна и югоизточна България (BG3), Северозападен (BG31), Монтана (BG312), Вълчедръм, гр.Вълчедръм; България, Северна и югоизточна България (BG3), Северозападен (BG31), Враца (BG313), Враца, гр.Враца; България, Северна и югоизточна България (BG3), Северозападен (BG31), Враца (BG313), Оряхово, гр.Оряхово; България, Северна и югоизточна България (BG3), Северозападен (BG31), Враца (BG313), Козлодуй, гр.Козлодуй</t>
  </si>
  <si>
    <t>България, Югозападна и южно-централна България (BG4), Южен централен (BG42), Хасково (BG422), Хасково, гр.Хасково</t>
  </si>
  <si>
    <t>България, Северна и югоизточна България (BG3), Североизточен (BG33), Шумен (BG333), Шумен, с.Дибич</t>
  </si>
  <si>
    <t>България, Югозападна и южно-централна България (BG4), Югозападен (BG41), София-Град (BG411), Столична, гр.София</t>
  </si>
  <si>
    <t>България, Северна и югоизточна България (BG3), Югоизточен (BG34), Бургас (BG341), Бургас, гр.Бургас</t>
  </si>
  <si>
    <t>България, Северна и югоизточна България (BG3), Северозападен (BG31), Враца (BG313), Враца, гр.Враца</t>
  </si>
  <si>
    <t>България, Северна и югоизточна България (BG3), Североизточен (BG33), Търговище (BG334), Търговище, с.Ловец</t>
  </si>
  <si>
    <t>България, Северна и югоизточна България (BG3), Североизточен (BG33), Добрич (BG332), Добрич-град, гр.Добрич</t>
  </si>
  <si>
    <t>България, Северна и югоизточна България (BG3), Североизточен (BG33), Шумен (BG333), Шумен, гр.Шумен</t>
  </si>
  <si>
    <t>България, Северна и югоизточна България (BG3), Северозападен (BG31), Плевен (BG314), Плевен, гр.Плевен</t>
  </si>
  <si>
    <t>България, Северна и югоизточна България (BG3), Югоизточен (BG34), Стара Загора (BG344), Казанлък, гр.Казанлък</t>
  </si>
  <si>
    <t>България, Северна и югоизточна България (BG3), Югоизточен (BG34), Сливен (BG342), Сливен, гр.Сливен</t>
  </si>
  <si>
    <t>България, Югозападна и южно-централна България (BG4), Южен централен (BG42), Пазарджик (BG423), Пещера, гр.Пещера</t>
  </si>
  <si>
    <t>България, Югозападна и южно-централна България (BG4), Южен централен (BG42), Пловдив (BG421), Марица, с.Царацово</t>
  </si>
  <si>
    <t>България, Северна и югоизточна България (BG3), Североизточен (BG33), Варна (BG331), Суворово, с.Чернево</t>
  </si>
  <si>
    <t>България, Северна и югоизточна България (BG3), Североизточен (BG33), Добрич (BG332), Добричка, с.Бенковски</t>
  </si>
  <si>
    <t>България, Северна и югоизточна България (BG3), Северен централен (BG32), Габрово (BG322), Габрово, гр.Габрово</t>
  </si>
  <si>
    <t>България, Северна и югоизточна България (BG3), Североизточен (BG33), Варна (BG331), Аксаково, гр.Аксаково</t>
  </si>
  <si>
    <t>България, Северна и югоизточна България (BG3), Северозападен (BG31), Плевен (BG314), Червен бряг, гр.Койнаре</t>
  </si>
  <si>
    <t>България, Югозападна и южно-централна България (BG4), Южен централен (BG42), Пловдив (BG421), Родопи, с.Ягодово</t>
  </si>
  <si>
    <t>България, Югозападна и южно-централна България (BG4), Южен централен (BG42), Пазарджик (BG423), Пазарджик, гр.Пазарджик</t>
  </si>
  <si>
    <t>България, Северна и югоизточна България (BG3), Северен централен (BG32), Велико Търново (BG321), Павликени, гр.Павликени</t>
  </si>
  <si>
    <t>България, Северна и югоизточна България (BG3), Северен централен (BG32), Русе (BG323), Бяла, гр.Бяла</t>
  </si>
  <si>
    <t>България, Северна и югоизточна България (BG3), Северен централен (BG32), Велико Търново (BG321), Свищов, гр.Свищов</t>
  </si>
  <si>
    <t>България, Югозападна и южно-централна България (BG4), Южен централен (BG42), Пловдив (BG421), Карлово, с.Ведраре</t>
  </si>
  <si>
    <t>България, Северна и югоизточна България (BG3), Югоизточен (BG34), Стара Загора (BG344), Гълъбово, гр.Гълъбово</t>
  </si>
  <si>
    <t>България, Югозападна и южно-централна България (BG4), Южен централен (BG42), Пловдив (BG421), Карлово, с.Богдан</t>
  </si>
  <si>
    <t>България, Югозападна и южно-централна България (BG4), Южен централен (BG42), Хасково (BG422), Димитровград, гр.Димитровград</t>
  </si>
  <si>
    <t>България, Югозападна и южно-централна България (BG4), Южен централен (BG42), Пловдив (BG421), Раковски, гр.Раковски</t>
  </si>
  <si>
    <t>България, Югозападна и южно-централна България (BG4), Южен централен (BG42), Пловдив (BG421), Марица, с.Граф Игнатиево</t>
  </si>
  <si>
    <t>България, Северна и югоизточна България (BG3), Североизточен (BG33), Търговище (BG334), Търговище, гр.Търговище</t>
  </si>
  <si>
    <t>България, Югозападна и южно-централна България (BG4), Югозападен (BG41), София-Област (BG412), Костенец, с.Костенец</t>
  </si>
  <si>
    <t>България, Северна и югоизточна България (BG3), Североизточен (BG33), Варна (BG331), Белослав, с.Езерово</t>
  </si>
  <si>
    <t>България, Северна и югоизточна България (BG3), Северен централен (BG32), Русе (BG323), Русе, гр.Мартен</t>
  </si>
  <si>
    <t>България, Северна и югоизточна България (BG3), Югоизточен (BG34), Сливен (BG342), Нова Загора, гр.Нова Загора</t>
  </si>
  <si>
    <t>България, Югозападна и южно-централна България (BG4), Южен централен (BG42), Пазарджик (BG423), Пазарджик, с.Главиница</t>
  </si>
  <si>
    <t>България, Северна и югоизточна България (BG3), Югоизточен (BG34), Стара Загора (BG344), Мъглиж, гр.Мъглиж</t>
  </si>
  <si>
    <t>България, Северна и югоизточна България (BG3), Югоизточен (BG34), Стара Загора (BG344), Казанлък, с.Копринка</t>
  </si>
  <si>
    <t>България, Югозападна и южно-централна България (BG4), Южен централен (BG42), Пазарджик (BG423), Пазарджик, с.Звъничево</t>
  </si>
  <si>
    <t>България, Северна и югоизточна България (BG3), Североизточен (BG33), Варна (BG331), Варна, гр.Варна; България, Северна и югоизточна България (BG3), Североизточен (BG33), Варна (BG331), Суворово, с.Николаевка</t>
  </si>
  <si>
    <t>България, Югозападна и южно-централна България (BG4), Югозападен (BG41), София-Област (BG412), Костинброд, гр.Костинброд</t>
  </si>
  <si>
    <t>България, Северна и югоизточна България (BG3), Северен централен (BG32), Велико Търново (BG321), Горна Оряховица, гр.Горна Оряховица</t>
  </si>
  <si>
    <t>България, Югозападна и южно-централна България (BG4), Южен централен (BG42), Пловдив (BG421), Съединение, гр.Съединение</t>
  </si>
  <si>
    <t>България, Северна и югоизточна България (BG3), Северозападен (BG31), Видин (BG311), Видин, гр.Видин</t>
  </si>
  <si>
    <t>България, Северна и югоизточна България (BG3), Северозападен (BG31), Видин (BG311), Димово, с.Медовница</t>
  </si>
  <si>
    <t>България, Югозападна и южно-централна България (BG4), Южен централен (BG42), Смолян (BG424), Смолян, гр.Смолян</t>
  </si>
  <si>
    <t>България, Югозападна и южно-централна България (BG4), Южен централен (BG42), Пазарджик (BG423), Пазарджик, с.Драгор</t>
  </si>
  <si>
    <t>България, Северна и югоизточна България (BG3), Северен централен (BG32), Силистра (BG325), Силистра, гр.Силистра</t>
  </si>
  <si>
    <t>България, Югозападна и южно-централна България (BG4), Югозападен (BG41), София-Област (BG412), Етрополе, гр.Етрополе</t>
  </si>
  <si>
    <t>България, Северна и югоизточна България (BG3), Североизточен (BG33), Търговище (BG334), Попово, гр.Попово</t>
  </si>
  <si>
    <t>България, Северна и югоизточна България (BG3), Северозападен (BG31), Враца (BG313), Враца, с.Чирен</t>
  </si>
  <si>
    <t>България, Югозападна и южно-централна България (BG4), Югозападен (BG41), Перник (BG414), Перник, гр.Перник</t>
  </si>
  <si>
    <t>България, Северна и югоизточна България (BG3), Северозападен (BG31), Монтана (BG312), Монтана, гр.Монтана</t>
  </si>
  <si>
    <t>България, Югозападна и южно-централна България (BG4), Югозападен (BG41), София-Област (BG412), Правец, гр.Правец</t>
  </si>
  <si>
    <t>България, Северна и югоизточна България (BG3), Североизточен (BG33), Добрич (BG332), Добричка, с.Стефаново</t>
  </si>
  <si>
    <t>България, Северна и югоизточна България (BG3), Северозападен (BG31), Враца (BG313), Криводол, гр.Криводол</t>
  </si>
  <si>
    <t>България, Северна и югоизточна България (BG3), Югоизточен (BG34), Стара Загора (BG344), Павел баня, гр.Павел баня</t>
  </si>
  <si>
    <t>България, Северна и югоизточна България (BG3), Северен централен (BG32), Силистра (BG325), Дулово, гр.Дулово</t>
  </si>
  <si>
    <t>България, Северна и югоизточна България (BG3), Югоизточен (BG34), Ямбол (BG343), Ямбол, гр.Ямбол</t>
  </si>
  <si>
    <t>България, Северна и югоизточна България (BG3), Северен централен (BG32), Габрово (BG322), Севлиево, гр.Севлиево</t>
  </si>
  <si>
    <t>България, Югозападна и южно-централна България (BG4), Южен централен (BG42), Пловдив (BG421), Брезово, с.Чоба</t>
  </si>
  <si>
    <t>България, Северна и югоизточна България (BG3), Северен централен (BG32), Габрово (BG322), Дряново, с.Царева ливада</t>
  </si>
  <si>
    <t>България, Югозападна и южно-централна България (BG4), Югозападен (BG41), Благоевград (BG413), Благоевград, гр.Благоевград</t>
  </si>
  <si>
    <t>България, Югозападна и южно-централна България (BG4), Южен централен (BG42), Пловдив (BG421), Калояново, с.Ръжево Конаре</t>
  </si>
  <si>
    <t>България, Югозападна и южно-централна България (BG4), Южен централен (BG42), Хасково (BG422), Стамболово, с.Царева поляна</t>
  </si>
  <si>
    <t>България, Югозападна и южно-централна България (BG4), Южен централен (BG42), Хасково (BG422), Димитровград, с.Ябълково</t>
  </si>
  <si>
    <t>България, Северна и югоизточна България (BG3), Северозападен (BG31), Плевен (BG314), Левски, гр.Левски</t>
  </si>
  <si>
    <t>България, Югозападна и южно-централна България (BG4), Южен централен (BG42), Пазарджик (BG423), Лесичово, с.Динката</t>
  </si>
  <si>
    <t>България, Северна и югоизточна България (BG3), Югоизточен (BG34), Сливен (BG342), Нова Загора, гр.Нова Загора; България, Северна и югоизточна България (BG3), Югоизточен (BG34), Сливен (BG342), Нова Загора, гр.Нова Загора; България, Северна и югоизточна България (BG3), Северен централен (BG32), Русе (BG323), Русе, гр.Русе; България, Северна и югоизточна България (BG3), Югоизточен (BG34), Ямбол (BG343), Ямбол, гр.Ямбол</t>
  </si>
  <si>
    <t>България, Югозападна и южно-централна България (BG4), Югозападен (BG41), София-Област (BG412), Костинброд, с.Голяновци</t>
  </si>
  <si>
    <t>България, Северна и югоизточна България (BG3), Северозападен (BG31), Монтана (BG312), Берковица, гр.Берковица</t>
  </si>
  <si>
    <t>България, Северна и югоизточна България (BG3), Северозападен (BG31), Ловеч (BG315), Ловеч, гр.Ловеч</t>
  </si>
  <si>
    <t>България, Северна и югоизточна България (BG3), Североизточен (BG33), Добрич (BG332), Каварна, гр.Каварна</t>
  </si>
  <si>
    <t>България, Северна и югоизточна България (BG3), Северозападен (BG31), Монтана (BG312), Берковица, с.Замфирово</t>
  </si>
  <si>
    <t>България, Северна и югоизточна България (BG3), Югоизточен (BG34), Стара Загора (BG344), Стара Загора, с.Богомилово</t>
  </si>
  <si>
    <t>България, Северна и югоизточна България (BG3), Северозападен (BG31), Ловеч (BG315), Троян, с.Добродан</t>
  </si>
  <si>
    <t>009. Научни изследвания и иновационни дейности в микропредприятия, включително изграждане на мрежи (индустриални научни изследвания, експериментално развитие, проучвания за установяване на осъществимостта);
010. Научноизследователски и иновационни дейности в МСП, включително изграждане на мрежи;
011. Научноизследователски и иновационни дейности в големи предприятия, включително изграждане на мрежи.</t>
  </si>
  <si>
    <t>Списък на операциите съгласно  Регламент (ЕС) 2021/1060 на Европейския парламент и на Съвета от 24 юни 2021 година за установяване на общоприложимите разпоредби за Европейския фонд за регионално развитие, Европейския социален фонд плюс, Кохезионния фонд, Фонда за справедлив преход и Европейския фонд за морско дело, рибарство и аквакултури, както и на финансовите правила за тях и за фонд „Убежище, миграция и интеграция“, фонд „Вътрешна сигурност“ и Инструмента за финансова подкрепа за управлението на границите и визовата политика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</si>
</sst>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26" x14ac:knownFonts="1">
    <font>
      <sz val="11"/>
      <color theme="1"/>
      <name val="Calibri"/>
      <family val="2"/>
      <charset val="204"/>
      <scheme val="minor"/>
    </font>
    <font>
      <sz val="8"/>
      <color theme="1"/>
      <name val="Verdana"/>
      <family val="2"/>
      <charset val="204"/>
    </font>
    <font>
      <sz val="11"/>
      <color rgb="FF000000"/>
      <name val="Calibri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9"/>
      <color indexed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theme="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0" borderId="0" applyBorder="0"/>
    <xf numFmtId="14" fontId="1" fillId="2" borderId="2">
      <alignment horizontal="center" vertical="center"/>
    </xf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3" applyNumberFormat="0" applyAlignment="0" applyProtection="0"/>
    <xf numFmtId="0" fontId="8" fillId="22" borderId="4" applyNumberFormat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3" applyNumberFormat="0" applyAlignment="0" applyProtection="0"/>
    <xf numFmtId="0" fontId="15" fillId="0" borderId="8" applyNumberFormat="0" applyFill="0" applyAlignment="0" applyProtection="0"/>
    <xf numFmtId="0" fontId="16" fillId="23" borderId="0" applyNumberFormat="0" applyBorder="0" applyAlignment="0" applyProtection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3" fillId="0" borderId="0"/>
    <xf numFmtId="0" fontId="3" fillId="24" borderId="9" applyNumberFormat="0" applyFont="0" applyAlignment="0" applyProtection="0"/>
    <xf numFmtId="0" fontId="17" fillId="21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</cellStyleXfs>
  <cellXfs count="24">
    <xf numFmtId="0" fontId="0" fillId="0" borderId="0" xfId="0"/>
    <xf numFmtId="0" fontId="21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25" borderId="1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0" xfId="0" applyFont="1" applyBorder="1"/>
    <xf numFmtId="1" fontId="25" fillId="2" borderId="1" xfId="0" applyNumberFormat="1" applyFont="1" applyFill="1" applyBorder="1" applyAlignment="1">
      <alignment horizontal="center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10" fontId="25" fillId="2" borderId="1" xfId="0" applyNumberFormat="1" applyFont="1" applyFill="1" applyBorder="1" applyAlignment="1">
      <alignment horizontal="center" vertical="center" wrapText="1"/>
    </xf>
    <xf numFmtId="1" fontId="25" fillId="2" borderId="1" xfId="0" applyNumberFormat="1" applyFont="1" applyFill="1" applyBorder="1" applyAlignment="1" applyProtection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</cellXfs>
  <cellStyles count="50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2 2" xfId="40"/>
    <cellStyle name="Normal 3" xfId="41"/>
    <cellStyle name="Normal 4" xfId="3"/>
    <cellStyle name="Normal 4 2" xfId="42"/>
    <cellStyle name="Normal 5" xfId="43"/>
    <cellStyle name="Normal 7" xfId="44"/>
    <cellStyle name="Note 2" xfId="45"/>
    <cellStyle name="Output 2" xfId="46"/>
    <cellStyle name="Style 1" xfId="2"/>
    <cellStyle name="Title 2" xfId="47"/>
    <cellStyle name="Total 2" xfId="48"/>
    <cellStyle name="Warning Text 2" xfId="49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11"/>
  <sheetViews>
    <sheetView tabSelected="1" topLeftCell="B1" zoomScale="85" zoomScaleNormal="85" workbookViewId="0">
      <pane ySplit="2" topLeftCell="A24" activePane="bottomLeft" state="frozen"/>
      <selection activeCell="A2" sqref="A2"/>
      <selection pane="bottomLeft" activeCell="I25" sqref="I25"/>
    </sheetView>
  </sheetViews>
  <sheetFormatPr defaultRowHeight="15" x14ac:dyDescent="0.25"/>
  <cols>
    <col min="2" max="2" width="23.5703125" style="16" customWidth="1"/>
    <col min="3" max="3" width="16.28515625" style="3" customWidth="1"/>
    <col min="4" max="4" width="12.7109375" style="3" customWidth="1"/>
    <col min="5" max="5" width="15.7109375" style="4" customWidth="1"/>
    <col min="6" max="6" width="12.140625" style="3" customWidth="1"/>
    <col min="7" max="7" width="11.5703125" style="5" customWidth="1"/>
    <col min="8" max="8" width="14.5703125" style="3" customWidth="1"/>
    <col min="9" max="9" width="44.28515625" style="3" customWidth="1"/>
    <col min="10" max="10" width="14.85546875" style="3" customWidth="1"/>
    <col min="11" max="11" width="20.7109375" style="3" customWidth="1"/>
    <col min="12" max="12" width="61.85546875" style="6" customWidth="1"/>
    <col min="13" max="13" width="16" style="7" customWidth="1"/>
    <col min="14" max="14" width="14.42578125" style="5" customWidth="1"/>
    <col min="15" max="15" width="17.85546875" style="8" customWidth="1"/>
    <col min="16" max="16" width="14.5703125" style="9" customWidth="1"/>
  </cols>
  <sheetData>
    <row r="1" spans="2:16" s="1" customFormat="1" ht="164.25" customHeight="1" x14ac:dyDescent="0.25">
      <c r="B1" s="14"/>
      <c r="C1" s="23" t="s">
        <v>1045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2"/>
      <c r="P1" s="13"/>
    </row>
    <row r="2" spans="2:16" s="2" customFormat="1" ht="96.75" customHeight="1" x14ac:dyDescent="0.25">
      <c r="B2" s="11" t="s">
        <v>11</v>
      </c>
      <c r="C2" s="11" t="s">
        <v>12</v>
      </c>
      <c r="D2" s="11" t="s">
        <v>13</v>
      </c>
      <c r="E2" s="11" t="s">
        <v>0</v>
      </c>
      <c r="F2" s="11" t="s">
        <v>1</v>
      </c>
      <c r="G2" s="11" t="s">
        <v>2</v>
      </c>
      <c r="H2" s="11" t="s">
        <v>3</v>
      </c>
      <c r="I2" s="11" t="s">
        <v>4</v>
      </c>
      <c r="J2" s="11" t="s">
        <v>5</v>
      </c>
      <c r="K2" s="11" t="s">
        <v>6</v>
      </c>
      <c r="L2" s="11" t="s">
        <v>7</v>
      </c>
      <c r="M2" s="11" t="s">
        <v>8</v>
      </c>
      <c r="N2" s="11" t="s">
        <v>9</v>
      </c>
      <c r="O2" s="11" t="s">
        <v>10</v>
      </c>
      <c r="P2" s="11" t="s">
        <v>14</v>
      </c>
    </row>
    <row r="3" spans="2:16" s="10" customFormat="1" ht="94.5" customHeight="1" x14ac:dyDescent="0.25">
      <c r="B3" s="15" t="s">
        <v>15</v>
      </c>
      <c r="C3" s="15" t="s">
        <v>224</v>
      </c>
      <c r="D3" s="15" t="s">
        <v>433</v>
      </c>
      <c r="E3" s="15" t="s">
        <v>642</v>
      </c>
      <c r="F3" s="18">
        <v>45623</v>
      </c>
      <c r="G3" s="17">
        <v>15</v>
      </c>
      <c r="H3" s="18">
        <f t="shared" ref="H3:H66" si="0">DATE(YEAR(F3), MONTH(F3)+G3, DAY(F3))</f>
        <v>46080</v>
      </c>
      <c r="I3" s="19" t="s">
        <v>752</v>
      </c>
      <c r="J3" s="19" t="s">
        <v>753</v>
      </c>
      <c r="K3" s="19" t="s">
        <v>961</v>
      </c>
      <c r="L3" s="17" t="s">
        <v>1044</v>
      </c>
      <c r="M3" s="20">
        <v>1481000</v>
      </c>
      <c r="N3" s="20">
        <v>666450</v>
      </c>
      <c r="O3" s="20">
        <v>814550</v>
      </c>
      <c r="P3" s="21">
        <v>0.45</v>
      </c>
    </row>
    <row r="4" spans="2:16" ht="96" x14ac:dyDescent="0.25">
      <c r="B4" s="22" t="s">
        <v>16</v>
      </c>
      <c r="C4" s="15" t="s">
        <v>225</v>
      </c>
      <c r="D4" s="19" t="s">
        <v>434</v>
      </c>
      <c r="E4" s="15" t="s">
        <v>643</v>
      </c>
      <c r="F4" s="18">
        <v>45623</v>
      </c>
      <c r="G4" s="17">
        <v>15</v>
      </c>
      <c r="H4" s="18">
        <f t="shared" si="0"/>
        <v>46080</v>
      </c>
      <c r="I4" s="19" t="s">
        <v>752</v>
      </c>
      <c r="J4" s="19" t="s">
        <v>754</v>
      </c>
      <c r="K4" s="19" t="s">
        <v>962</v>
      </c>
      <c r="L4" s="17" t="s">
        <v>1044</v>
      </c>
      <c r="M4" s="20">
        <v>995520</v>
      </c>
      <c r="N4" s="20">
        <v>497760</v>
      </c>
      <c r="O4" s="20">
        <v>497760</v>
      </c>
      <c r="P4" s="21">
        <v>0.5</v>
      </c>
    </row>
    <row r="5" spans="2:16" ht="96" x14ac:dyDescent="0.25">
      <c r="B5" s="22" t="s">
        <v>17</v>
      </c>
      <c r="C5" s="15" t="s">
        <v>226</v>
      </c>
      <c r="D5" s="19" t="s">
        <v>435</v>
      </c>
      <c r="E5" s="15" t="s">
        <v>644</v>
      </c>
      <c r="F5" s="18">
        <v>45623</v>
      </c>
      <c r="G5" s="17">
        <v>15</v>
      </c>
      <c r="H5" s="18">
        <f t="shared" si="0"/>
        <v>46080</v>
      </c>
      <c r="I5" s="19" t="s">
        <v>752</v>
      </c>
      <c r="J5" s="19" t="s">
        <v>755</v>
      </c>
      <c r="K5" s="19" t="s">
        <v>961</v>
      </c>
      <c r="L5" s="17" t="s">
        <v>1044</v>
      </c>
      <c r="M5" s="20">
        <v>995520</v>
      </c>
      <c r="N5" s="20">
        <v>497760</v>
      </c>
      <c r="O5" s="20">
        <v>497760</v>
      </c>
      <c r="P5" s="21">
        <v>0.5</v>
      </c>
    </row>
    <row r="6" spans="2:16" ht="96" x14ac:dyDescent="0.25">
      <c r="B6" s="22" t="s">
        <v>18</v>
      </c>
      <c r="C6" s="15" t="s">
        <v>227</v>
      </c>
      <c r="D6" s="19" t="s">
        <v>436</v>
      </c>
      <c r="E6" s="15" t="s">
        <v>645</v>
      </c>
      <c r="F6" s="18">
        <v>45623</v>
      </c>
      <c r="G6" s="17">
        <v>15</v>
      </c>
      <c r="H6" s="18">
        <f t="shared" si="0"/>
        <v>46080</v>
      </c>
      <c r="I6" s="19" t="s">
        <v>752</v>
      </c>
      <c r="J6" s="19" t="s">
        <v>756</v>
      </c>
      <c r="K6" s="19" t="s">
        <v>963</v>
      </c>
      <c r="L6" s="17" t="s">
        <v>1044</v>
      </c>
      <c r="M6" s="20">
        <v>728187.14</v>
      </c>
      <c r="N6" s="20">
        <v>364093.57</v>
      </c>
      <c r="O6" s="20">
        <v>364093.57</v>
      </c>
      <c r="P6" s="21">
        <v>0.5</v>
      </c>
    </row>
    <row r="7" spans="2:16" ht="96" x14ac:dyDescent="0.25">
      <c r="B7" s="22" t="s">
        <v>19</v>
      </c>
      <c r="C7" s="22" t="s">
        <v>228</v>
      </c>
      <c r="D7" s="19" t="s">
        <v>437</v>
      </c>
      <c r="E7" s="15" t="s">
        <v>646</v>
      </c>
      <c r="F7" s="18">
        <v>45623</v>
      </c>
      <c r="G7" s="17">
        <v>15</v>
      </c>
      <c r="H7" s="18">
        <f t="shared" si="0"/>
        <v>46080</v>
      </c>
      <c r="I7" s="19" t="s">
        <v>752</v>
      </c>
      <c r="J7" s="19" t="s">
        <v>757</v>
      </c>
      <c r="K7" s="19" t="s">
        <v>964</v>
      </c>
      <c r="L7" s="17" t="s">
        <v>1044</v>
      </c>
      <c r="M7" s="20">
        <v>997350</v>
      </c>
      <c r="N7" s="20">
        <v>498675</v>
      </c>
      <c r="O7" s="20">
        <v>498675</v>
      </c>
      <c r="P7" s="21">
        <v>0.5</v>
      </c>
    </row>
    <row r="8" spans="2:16" ht="96" x14ac:dyDescent="0.25">
      <c r="B8" s="22" t="s">
        <v>20</v>
      </c>
      <c r="C8" s="22" t="s">
        <v>229</v>
      </c>
      <c r="D8" s="19" t="s">
        <v>438</v>
      </c>
      <c r="E8" s="15" t="s">
        <v>646</v>
      </c>
      <c r="F8" s="18">
        <v>45623</v>
      </c>
      <c r="G8" s="17">
        <v>15</v>
      </c>
      <c r="H8" s="18">
        <f t="shared" si="0"/>
        <v>46080</v>
      </c>
      <c r="I8" s="19" t="s">
        <v>752</v>
      </c>
      <c r="J8" s="19" t="s">
        <v>758</v>
      </c>
      <c r="K8" s="19" t="s">
        <v>964</v>
      </c>
      <c r="L8" s="17" t="s">
        <v>1044</v>
      </c>
      <c r="M8" s="20">
        <v>1398000</v>
      </c>
      <c r="N8" s="20">
        <v>629100</v>
      </c>
      <c r="O8" s="20">
        <v>768900</v>
      </c>
      <c r="P8" s="21">
        <v>0.45</v>
      </c>
    </row>
    <row r="9" spans="2:16" ht="96" x14ac:dyDescent="0.25">
      <c r="B9" s="22" t="s">
        <v>21</v>
      </c>
      <c r="C9" s="22" t="s">
        <v>230</v>
      </c>
      <c r="D9" s="19" t="s">
        <v>439</v>
      </c>
      <c r="E9" s="15" t="s">
        <v>647</v>
      </c>
      <c r="F9" s="18">
        <v>45623</v>
      </c>
      <c r="G9" s="17">
        <v>15</v>
      </c>
      <c r="H9" s="18">
        <f t="shared" si="0"/>
        <v>46080</v>
      </c>
      <c r="I9" s="19" t="s">
        <v>752</v>
      </c>
      <c r="J9" s="19" t="s">
        <v>759</v>
      </c>
      <c r="K9" s="19" t="s">
        <v>965</v>
      </c>
      <c r="L9" s="17" t="s">
        <v>1044</v>
      </c>
      <c r="M9" s="20">
        <v>988000</v>
      </c>
      <c r="N9" s="20">
        <v>494000</v>
      </c>
      <c r="O9" s="20">
        <v>494000</v>
      </c>
      <c r="P9" s="21">
        <v>0.5</v>
      </c>
    </row>
    <row r="10" spans="2:16" ht="96" x14ac:dyDescent="0.25">
      <c r="B10" s="22" t="s">
        <v>22</v>
      </c>
      <c r="C10" s="15" t="s">
        <v>231</v>
      </c>
      <c r="D10" s="19" t="s">
        <v>440</v>
      </c>
      <c r="E10" s="15" t="s">
        <v>648</v>
      </c>
      <c r="F10" s="18">
        <v>45623</v>
      </c>
      <c r="G10" s="17">
        <v>15</v>
      </c>
      <c r="H10" s="18">
        <f t="shared" si="0"/>
        <v>46080</v>
      </c>
      <c r="I10" s="19" t="s">
        <v>752</v>
      </c>
      <c r="J10" s="19" t="s">
        <v>760</v>
      </c>
      <c r="K10" s="19" t="s">
        <v>961</v>
      </c>
      <c r="L10" s="17" t="s">
        <v>1044</v>
      </c>
      <c r="M10" s="20">
        <v>998000</v>
      </c>
      <c r="N10" s="20">
        <v>499000</v>
      </c>
      <c r="O10" s="20">
        <v>499000</v>
      </c>
      <c r="P10" s="21">
        <v>0.5</v>
      </c>
    </row>
    <row r="11" spans="2:16" ht="96" x14ac:dyDescent="0.25">
      <c r="B11" s="22" t="s">
        <v>23</v>
      </c>
      <c r="C11" s="22" t="s">
        <v>232</v>
      </c>
      <c r="D11" s="19" t="s">
        <v>441</v>
      </c>
      <c r="E11" s="15" t="s">
        <v>646</v>
      </c>
      <c r="F11" s="18">
        <v>45623</v>
      </c>
      <c r="G11" s="17">
        <v>15</v>
      </c>
      <c r="H11" s="18">
        <f t="shared" si="0"/>
        <v>46080</v>
      </c>
      <c r="I11" s="19" t="s">
        <v>752</v>
      </c>
      <c r="J11" s="19" t="s">
        <v>761</v>
      </c>
      <c r="K11" s="19" t="s">
        <v>964</v>
      </c>
      <c r="L11" s="17" t="s">
        <v>1044</v>
      </c>
      <c r="M11" s="20">
        <v>839000</v>
      </c>
      <c r="N11" s="20">
        <v>377550</v>
      </c>
      <c r="O11" s="20">
        <v>461450</v>
      </c>
      <c r="P11" s="21">
        <v>0.45</v>
      </c>
    </row>
    <row r="12" spans="2:16" ht="96" x14ac:dyDescent="0.25">
      <c r="B12" s="22" t="s">
        <v>24</v>
      </c>
      <c r="C12" s="15" t="s">
        <v>233</v>
      </c>
      <c r="D12" s="19" t="s">
        <v>442</v>
      </c>
      <c r="E12" s="15" t="s">
        <v>649</v>
      </c>
      <c r="F12" s="18">
        <v>45623</v>
      </c>
      <c r="G12" s="17">
        <v>15</v>
      </c>
      <c r="H12" s="18">
        <f t="shared" si="0"/>
        <v>46080</v>
      </c>
      <c r="I12" s="19" t="s">
        <v>752</v>
      </c>
      <c r="J12" s="19" t="s">
        <v>762</v>
      </c>
      <c r="K12" s="19" t="s">
        <v>962</v>
      </c>
      <c r="L12" s="17" t="s">
        <v>1044</v>
      </c>
      <c r="M12" s="20">
        <v>862000</v>
      </c>
      <c r="N12" s="20">
        <v>431000</v>
      </c>
      <c r="O12" s="20">
        <v>431000</v>
      </c>
      <c r="P12" s="21">
        <v>0.5</v>
      </c>
    </row>
    <row r="13" spans="2:16" ht="409.5" x14ac:dyDescent="0.25">
      <c r="B13" s="22" t="s">
        <v>25</v>
      </c>
      <c r="C13" s="17" t="s">
        <v>234</v>
      </c>
      <c r="D13" s="17" t="s">
        <v>443</v>
      </c>
      <c r="E13" s="15" t="s">
        <v>650</v>
      </c>
      <c r="F13" s="18">
        <v>45629</v>
      </c>
      <c r="G13" s="17">
        <v>15</v>
      </c>
      <c r="H13" s="18">
        <f t="shared" si="0"/>
        <v>46084</v>
      </c>
      <c r="I13" s="19" t="s">
        <v>752</v>
      </c>
      <c r="J13" s="19" t="s">
        <v>763</v>
      </c>
      <c r="K13" s="19" t="s">
        <v>968</v>
      </c>
      <c r="L13" s="17" t="s">
        <v>1044</v>
      </c>
      <c r="M13" s="20">
        <v>995081.6</v>
      </c>
      <c r="N13" s="20">
        <v>497540.8</v>
      </c>
      <c r="O13" s="20">
        <v>497540.8</v>
      </c>
      <c r="P13" s="21">
        <v>0.5</v>
      </c>
    </row>
    <row r="14" spans="2:16" ht="96" x14ac:dyDescent="0.25">
      <c r="B14" s="22" t="s">
        <v>26</v>
      </c>
      <c r="C14" s="17" t="s">
        <v>235</v>
      </c>
      <c r="D14" s="17" t="s">
        <v>444</v>
      </c>
      <c r="E14" s="15" t="s">
        <v>644</v>
      </c>
      <c r="F14" s="18">
        <v>45623</v>
      </c>
      <c r="G14" s="17">
        <v>15</v>
      </c>
      <c r="H14" s="18">
        <f t="shared" si="0"/>
        <v>46080</v>
      </c>
      <c r="I14" s="19" t="s">
        <v>752</v>
      </c>
      <c r="J14" s="19" t="s">
        <v>764</v>
      </c>
      <c r="K14" s="19" t="s">
        <v>969</v>
      </c>
      <c r="L14" s="17" t="s">
        <v>1044</v>
      </c>
      <c r="M14" s="20">
        <v>1498200</v>
      </c>
      <c r="N14" s="20">
        <v>674190</v>
      </c>
      <c r="O14" s="20">
        <v>824010</v>
      </c>
      <c r="P14" s="21">
        <v>0.45</v>
      </c>
    </row>
    <row r="15" spans="2:16" ht="96" x14ac:dyDescent="0.25">
      <c r="B15" s="22" t="s">
        <v>27</v>
      </c>
      <c r="C15" s="17" t="s">
        <v>236</v>
      </c>
      <c r="D15" s="17" t="s">
        <v>445</v>
      </c>
      <c r="E15" s="15" t="s">
        <v>652</v>
      </c>
      <c r="F15" s="18">
        <v>45629</v>
      </c>
      <c r="G15" s="17">
        <v>15</v>
      </c>
      <c r="H15" s="18">
        <f t="shared" si="0"/>
        <v>46084</v>
      </c>
      <c r="I15" s="19" t="s">
        <v>752</v>
      </c>
      <c r="J15" s="19" t="s">
        <v>765</v>
      </c>
      <c r="K15" s="19" t="s">
        <v>970</v>
      </c>
      <c r="L15" s="17" t="s">
        <v>1044</v>
      </c>
      <c r="M15" s="20">
        <v>138732.72</v>
      </c>
      <c r="N15" s="20">
        <v>69366.36</v>
      </c>
      <c r="O15" s="20">
        <v>69366.36</v>
      </c>
      <c r="P15" s="21">
        <v>0.5</v>
      </c>
    </row>
    <row r="16" spans="2:16" ht="96" x14ac:dyDescent="0.25">
      <c r="B16" s="22" t="s">
        <v>28</v>
      </c>
      <c r="C16" s="17" t="s">
        <v>237</v>
      </c>
      <c r="D16" s="17" t="s">
        <v>446</v>
      </c>
      <c r="E16" s="15" t="s">
        <v>654</v>
      </c>
      <c r="F16" s="18">
        <v>45623</v>
      </c>
      <c r="G16" s="17">
        <v>15</v>
      </c>
      <c r="H16" s="18">
        <f t="shared" si="0"/>
        <v>46080</v>
      </c>
      <c r="I16" s="19" t="s">
        <v>752</v>
      </c>
      <c r="J16" s="19" t="s">
        <v>766</v>
      </c>
      <c r="K16" s="19" t="s">
        <v>971</v>
      </c>
      <c r="L16" s="17" t="s">
        <v>1044</v>
      </c>
      <c r="M16" s="20">
        <v>1067000</v>
      </c>
      <c r="N16" s="20">
        <v>533500</v>
      </c>
      <c r="O16" s="20">
        <v>533500</v>
      </c>
      <c r="P16" s="21">
        <v>0.5</v>
      </c>
    </row>
    <row r="17" spans="2:16" ht="96" x14ac:dyDescent="0.25">
      <c r="B17" s="22" t="s">
        <v>29</v>
      </c>
      <c r="C17" s="17" t="s">
        <v>238</v>
      </c>
      <c r="D17" s="17" t="s">
        <v>447</v>
      </c>
      <c r="E17" s="15" t="s">
        <v>655</v>
      </c>
      <c r="F17" s="18">
        <v>45623</v>
      </c>
      <c r="G17" s="17">
        <v>15</v>
      </c>
      <c r="H17" s="18">
        <f t="shared" si="0"/>
        <v>46080</v>
      </c>
      <c r="I17" s="19" t="s">
        <v>752</v>
      </c>
      <c r="J17" s="19" t="s">
        <v>767</v>
      </c>
      <c r="K17" s="19" t="s">
        <v>972</v>
      </c>
      <c r="L17" s="17" t="s">
        <v>1044</v>
      </c>
      <c r="M17" s="20">
        <v>449650</v>
      </c>
      <c r="N17" s="20">
        <v>224825</v>
      </c>
      <c r="O17" s="20">
        <v>224825</v>
      </c>
      <c r="P17" s="21">
        <v>0.5</v>
      </c>
    </row>
    <row r="18" spans="2:16" ht="96" x14ac:dyDescent="0.25">
      <c r="B18" s="22" t="s">
        <v>30</v>
      </c>
      <c r="C18" s="17" t="s">
        <v>239</v>
      </c>
      <c r="D18" s="17" t="s">
        <v>448</v>
      </c>
      <c r="E18" s="15" t="s">
        <v>657</v>
      </c>
      <c r="F18" s="18">
        <v>45623</v>
      </c>
      <c r="G18" s="17">
        <v>15</v>
      </c>
      <c r="H18" s="18">
        <f t="shared" si="0"/>
        <v>46080</v>
      </c>
      <c r="I18" s="19" t="s">
        <v>752</v>
      </c>
      <c r="J18" s="19" t="s">
        <v>768</v>
      </c>
      <c r="K18" s="19" t="s">
        <v>962</v>
      </c>
      <c r="L18" s="17" t="s">
        <v>1044</v>
      </c>
      <c r="M18" s="20">
        <v>995000</v>
      </c>
      <c r="N18" s="20">
        <v>497500</v>
      </c>
      <c r="O18" s="20">
        <v>497500</v>
      </c>
      <c r="P18" s="21">
        <v>0.5</v>
      </c>
    </row>
    <row r="19" spans="2:16" ht="96" x14ac:dyDescent="0.25">
      <c r="B19" s="22" t="s">
        <v>31</v>
      </c>
      <c r="C19" s="17" t="s">
        <v>240</v>
      </c>
      <c r="D19" s="17" t="s">
        <v>449</v>
      </c>
      <c r="E19" s="15" t="s">
        <v>658</v>
      </c>
      <c r="F19" s="18">
        <v>45623</v>
      </c>
      <c r="G19" s="17">
        <v>12</v>
      </c>
      <c r="H19" s="18">
        <f t="shared" si="0"/>
        <v>45988</v>
      </c>
      <c r="I19" s="19" t="s">
        <v>752</v>
      </c>
      <c r="J19" s="19" t="s">
        <v>769</v>
      </c>
      <c r="K19" s="19" t="s">
        <v>973</v>
      </c>
      <c r="L19" s="17" t="s">
        <v>1044</v>
      </c>
      <c r="M19" s="20">
        <v>643000</v>
      </c>
      <c r="N19" s="20">
        <v>321500</v>
      </c>
      <c r="O19" s="20">
        <v>321500</v>
      </c>
      <c r="P19" s="21">
        <v>0.5</v>
      </c>
    </row>
    <row r="20" spans="2:16" ht="96" x14ac:dyDescent="0.25">
      <c r="B20" s="22" t="s">
        <v>32</v>
      </c>
      <c r="C20" s="17" t="s">
        <v>241</v>
      </c>
      <c r="D20" s="17" t="s">
        <v>450</v>
      </c>
      <c r="E20" s="15" t="s">
        <v>661</v>
      </c>
      <c r="F20" s="18">
        <v>45629</v>
      </c>
      <c r="G20" s="17">
        <v>15</v>
      </c>
      <c r="H20" s="18">
        <f t="shared" si="0"/>
        <v>46084</v>
      </c>
      <c r="I20" s="19" t="s">
        <v>752</v>
      </c>
      <c r="J20" s="19" t="s">
        <v>770</v>
      </c>
      <c r="K20" s="19" t="s">
        <v>971</v>
      </c>
      <c r="L20" s="17" t="s">
        <v>1044</v>
      </c>
      <c r="M20" s="20">
        <v>224350</v>
      </c>
      <c r="N20" s="20">
        <v>112175</v>
      </c>
      <c r="O20" s="20">
        <v>112175</v>
      </c>
      <c r="P20" s="21">
        <v>0.5</v>
      </c>
    </row>
    <row r="21" spans="2:16" ht="96" x14ac:dyDescent="0.25">
      <c r="B21" s="22" t="s">
        <v>33</v>
      </c>
      <c r="C21" s="17" t="s">
        <v>242</v>
      </c>
      <c r="D21" s="17" t="s">
        <v>451</v>
      </c>
      <c r="E21" s="15" t="s">
        <v>653</v>
      </c>
      <c r="F21" s="18">
        <v>45623</v>
      </c>
      <c r="G21" s="17">
        <v>15</v>
      </c>
      <c r="H21" s="18">
        <f t="shared" si="0"/>
        <v>46080</v>
      </c>
      <c r="I21" s="19" t="s">
        <v>752</v>
      </c>
      <c r="J21" s="19" t="s">
        <v>771</v>
      </c>
      <c r="K21" s="19" t="s">
        <v>973</v>
      </c>
      <c r="L21" s="17" t="s">
        <v>1044</v>
      </c>
      <c r="M21" s="20">
        <v>976000</v>
      </c>
      <c r="N21" s="20">
        <v>488000</v>
      </c>
      <c r="O21" s="20">
        <v>488000</v>
      </c>
      <c r="P21" s="21">
        <v>0.5</v>
      </c>
    </row>
    <row r="22" spans="2:16" ht="96" x14ac:dyDescent="0.25">
      <c r="B22" s="22" t="s">
        <v>34</v>
      </c>
      <c r="C22" s="17" t="s">
        <v>243</v>
      </c>
      <c r="D22" s="17" t="s">
        <v>452</v>
      </c>
      <c r="E22" s="15" t="s">
        <v>663</v>
      </c>
      <c r="F22" s="18">
        <v>45629</v>
      </c>
      <c r="G22" s="17">
        <v>15</v>
      </c>
      <c r="H22" s="18">
        <f t="shared" si="0"/>
        <v>46084</v>
      </c>
      <c r="I22" s="19" t="s">
        <v>752</v>
      </c>
      <c r="J22" s="19" t="s">
        <v>772</v>
      </c>
      <c r="K22" s="19" t="s">
        <v>974</v>
      </c>
      <c r="L22" s="17" t="s">
        <v>1044</v>
      </c>
      <c r="M22" s="20">
        <v>415250</v>
      </c>
      <c r="N22" s="20">
        <v>207625</v>
      </c>
      <c r="O22" s="20">
        <v>207625</v>
      </c>
      <c r="P22" s="21">
        <v>0.5</v>
      </c>
    </row>
    <row r="23" spans="2:16" ht="96" x14ac:dyDescent="0.25">
      <c r="B23" s="22" t="s">
        <v>35</v>
      </c>
      <c r="C23" s="17" t="s">
        <v>244</v>
      </c>
      <c r="D23" s="17" t="s">
        <v>453</v>
      </c>
      <c r="E23" s="15" t="s">
        <v>664</v>
      </c>
      <c r="F23" s="18">
        <v>45623</v>
      </c>
      <c r="G23" s="17">
        <v>15</v>
      </c>
      <c r="H23" s="18">
        <f t="shared" si="0"/>
        <v>46080</v>
      </c>
      <c r="I23" s="19" t="s">
        <v>752</v>
      </c>
      <c r="J23" s="19" t="s">
        <v>773</v>
      </c>
      <c r="K23" s="19" t="s">
        <v>975</v>
      </c>
      <c r="L23" s="17" t="s">
        <v>1044</v>
      </c>
      <c r="M23" s="20">
        <v>1584040</v>
      </c>
      <c r="N23" s="20">
        <v>712818</v>
      </c>
      <c r="O23" s="20">
        <v>871222</v>
      </c>
      <c r="P23" s="21">
        <v>0.45</v>
      </c>
    </row>
    <row r="24" spans="2:16" ht="96" x14ac:dyDescent="0.25">
      <c r="B24" s="22" t="s">
        <v>36</v>
      </c>
      <c r="C24" s="17" t="s">
        <v>245</v>
      </c>
      <c r="D24" s="17" t="s">
        <v>454</v>
      </c>
      <c r="E24" s="15" t="s">
        <v>665</v>
      </c>
      <c r="F24" s="18">
        <v>45629</v>
      </c>
      <c r="G24" s="17">
        <v>15</v>
      </c>
      <c r="H24" s="18">
        <f t="shared" si="0"/>
        <v>46084</v>
      </c>
      <c r="I24" s="19" t="s">
        <v>752</v>
      </c>
      <c r="J24" s="19" t="s">
        <v>774</v>
      </c>
      <c r="K24" s="19" t="s">
        <v>976</v>
      </c>
      <c r="L24" s="17" t="s">
        <v>1044</v>
      </c>
      <c r="M24" s="20">
        <v>245000</v>
      </c>
      <c r="N24" s="20">
        <v>122500</v>
      </c>
      <c r="O24" s="20">
        <v>122500</v>
      </c>
      <c r="P24" s="21">
        <v>0.5</v>
      </c>
    </row>
    <row r="25" spans="2:16" ht="96" x14ac:dyDescent="0.25">
      <c r="B25" s="22" t="s">
        <v>37</v>
      </c>
      <c r="C25" s="17" t="s">
        <v>246</v>
      </c>
      <c r="D25" s="17" t="s">
        <v>455</v>
      </c>
      <c r="E25" s="15" t="s">
        <v>666</v>
      </c>
      <c r="F25" s="18">
        <v>45629</v>
      </c>
      <c r="G25" s="17">
        <v>15</v>
      </c>
      <c r="H25" s="18">
        <f t="shared" si="0"/>
        <v>46084</v>
      </c>
      <c r="I25" s="19" t="s">
        <v>752</v>
      </c>
      <c r="J25" s="19" t="s">
        <v>775</v>
      </c>
      <c r="K25" s="19" t="s">
        <v>976</v>
      </c>
      <c r="L25" s="17" t="s">
        <v>1044</v>
      </c>
      <c r="M25" s="20">
        <v>498000</v>
      </c>
      <c r="N25" s="20">
        <v>249000</v>
      </c>
      <c r="O25" s="20">
        <v>249000</v>
      </c>
      <c r="P25" s="21">
        <v>0.5</v>
      </c>
    </row>
    <row r="26" spans="2:16" ht="96" x14ac:dyDescent="0.25">
      <c r="B26" s="22" t="s">
        <v>38</v>
      </c>
      <c r="C26" s="17" t="s">
        <v>247</v>
      </c>
      <c r="D26" s="17" t="s">
        <v>456</v>
      </c>
      <c r="E26" s="15" t="s">
        <v>667</v>
      </c>
      <c r="F26" s="18">
        <v>45629</v>
      </c>
      <c r="G26" s="17">
        <v>15</v>
      </c>
      <c r="H26" s="18">
        <f t="shared" si="0"/>
        <v>46084</v>
      </c>
      <c r="I26" s="19" t="s">
        <v>752</v>
      </c>
      <c r="J26" s="19" t="s">
        <v>776</v>
      </c>
      <c r="K26" s="19" t="s">
        <v>971</v>
      </c>
      <c r="L26" s="17" t="s">
        <v>1044</v>
      </c>
      <c r="M26" s="20">
        <v>289900</v>
      </c>
      <c r="N26" s="20">
        <v>144950</v>
      </c>
      <c r="O26" s="20">
        <v>144950</v>
      </c>
      <c r="P26" s="21">
        <v>0.5</v>
      </c>
    </row>
    <row r="27" spans="2:16" ht="96" x14ac:dyDescent="0.25">
      <c r="B27" s="22" t="s">
        <v>39</v>
      </c>
      <c r="C27" s="17" t="s">
        <v>248</v>
      </c>
      <c r="D27" s="17" t="s">
        <v>457</v>
      </c>
      <c r="E27" s="15" t="s">
        <v>668</v>
      </c>
      <c r="F27" s="18">
        <v>45629</v>
      </c>
      <c r="G27" s="17">
        <v>15</v>
      </c>
      <c r="H27" s="18">
        <f t="shared" si="0"/>
        <v>46084</v>
      </c>
      <c r="I27" s="19" t="s">
        <v>752</v>
      </c>
      <c r="J27" s="19" t="s">
        <v>777</v>
      </c>
      <c r="K27" s="19" t="s">
        <v>961</v>
      </c>
      <c r="L27" s="17" t="s">
        <v>1044</v>
      </c>
      <c r="M27" s="20">
        <v>996300</v>
      </c>
      <c r="N27" s="20">
        <v>498150</v>
      </c>
      <c r="O27" s="20">
        <v>498150</v>
      </c>
      <c r="P27" s="21">
        <v>0.5</v>
      </c>
    </row>
    <row r="28" spans="2:16" ht="96" x14ac:dyDescent="0.25">
      <c r="B28" s="22" t="s">
        <v>40</v>
      </c>
      <c r="C28" s="17" t="s">
        <v>249</v>
      </c>
      <c r="D28" s="17" t="s">
        <v>458</v>
      </c>
      <c r="E28" s="15" t="s">
        <v>644</v>
      </c>
      <c r="F28" s="18">
        <v>45623</v>
      </c>
      <c r="G28" s="17">
        <v>15</v>
      </c>
      <c r="H28" s="18">
        <f t="shared" si="0"/>
        <v>46080</v>
      </c>
      <c r="I28" s="19" t="s">
        <v>752</v>
      </c>
      <c r="J28" s="19" t="s">
        <v>778</v>
      </c>
      <c r="K28" s="19" t="s">
        <v>961</v>
      </c>
      <c r="L28" s="17" t="s">
        <v>1044</v>
      </c>
      <c r="M28" s="20">
        <v>910000</v>
      </c>
      <c r="N28" s="20">
        <v>455000</v>
      </c>
      <c r="O28" s="20">
        <v>455000</v>
      </c>
      <c r="P28" s="21">
        <v>0.5</v>
      </c>
    </row>
    <row r="29" spans="2:16" ht="96" x14ac:dyDescent="0.25">
      <c r="B29" s="22" t="s">
        <v>41</v>
      </c>
      <c r="C29" s="17" t="s">
        <v>250</v>
      </c>
      <c r="D29" s="17" t="s">
        <v>459</v>
      </c>
      <c r="E29" s="15" t="s">
        <v>669</v>
      </c>
      <c r="F29" s="18">
        <v>45623</v>
      </c>
      <c r="G29" s="17">
        <v>15</v>
      </c>
      <c r="H29" s="18">
        <f t="shared" si="0"/>
        <v>46080</v>
      </c>
      <c r="I29" s="19" t="s">
        <v>752</v>
      </c>
      <c r="J29" s="19" t="s">
        <v>779</v>
      </c>
      <c r="K29" s="19" t="s">
        <v>961</v>
      </c>
      <c r="L29" s="17" t="s">
        <v>1044</v>
      </c>
      <c r="M29" s="20">
        <v>995520</v>
      </c>
      <c r="N29" s="20">
        <v>497760</v>
      </c>
      <c r="O29" s="20">
        <v>497760</v>
      </c>
      <c r="P29" s="21">
        <v>0.5</v>
      </c>
    </row>
    <row r="30" spans="2:16" ht="96" x14ac:dyDescent="0.25">
      <c r="B30" s="22" t="s">
        <v>42</v>
      </c>
      <c r="C30" s="17" t="s">
        <v>251</v>
      </c>
      <c r="D30" s="17" t="s">
        <v>460</v>
      </c>
      <c r="E30" s="15" t="s">
        <v>670</v>
      </c>
      <c r="F30" s="18">
        <v>45629</v>
      </c>
      <c r="G30" s="17">
        <v>15</v>
      </c>
      <c r="H30" s="18">
        <f t="shared" si="0"/>
        <v>46084</v>
      </c>
      <c r="I30" s="19" t="s">
        <v>752</v>
      </c>
      <c r="J30" s="19" t="s">
        <v>780</v>
      </c>
      <c r="K30" s="19" t="s">
        <v>977</v>
      </c>
      <c r="L30" s="17" t="s">
        <v>1044</v>
      </c>
      <c r="M30" s="20">
        <v>999300</v>
      </c>
      <c r="N30" s="20">
        <v>499650</v>
      </c>
      <c r="O30" s="20">
        <v>499650</v>
      </c>
      <c r="P30" s="21">
        <v>0.5</v>
      </c>
    </row>
    <row r="31" spans="2:16" ht="96" x14ac:dyDescent="0.25">
      <c r="B31" s="22" t="s">
        <v>43</v>
      </c>
      <c r="C31" s="17" t="s">
        <v>252</v>
      </c>
      <c r="D31" s="17" t="s">
        <v>461</v>
      </c>
      <c r="E31" s="15" t="s">
        <v>671</v>
      </c>
      <c r="F31" s="18">
        <v>45629</v>
      </c>
      <c r="G31" s="17">
        <v>15</v>
      </c>
      <c r="H31" s="18">
        <f t="shared" si="0"/>
        <v>46084</v>
      </c>
      <c r="I31" s="19" t="s">
        <v>752</v>
      </c>
      <c r="J31" s="19" t="s">
        <v>781</v>
      </c>
      <c r="K31" s="19" t="s">
        <v>961</v>
      </c>
      <c r="L31" s="17" t="s">
        <v>1044</v>
      </c>
      <c r="M31" s="20">
        <v>543700</v>
      </c>
      <c r="N31" s="20">
        <v>271850</v>
      </c>
      <c r="O31" s="20">
        <v>271850</v>
      </c>
      <c r="P31" s="21">
        <v>0.5</v>
      </c>
    </row>
    <row r="32" spans="2:16" ht="96" x14ac:dyDescent="0.25">
      <c r="B32" s="22" t="s">
        <v>44</v>
      </c>
      <c r="C32" s="17" t="s">
        <v>253</v>
      </c>
      <c r="D32" s="17" t="s">
        <v>462</v>
      </c>
      <c r="E32" s="15" t="s">
        <v>673</v>
      </c>
      <c r="F32" s="18">
        <v>45629</v>
      </c>
      <c r="G32" s="17">
        <v>15</v>
      </c>
      <c r="H32" s="18">
        <f t="shared" si="0"/>
        <v>46084</v>
      </c>
      <c r="I32" s="19" t="s">
        <v>752</v>
      </c>
      <c r="J32" s="19" t="s">
        <v>782</v>
      </c>
      <c r="K32" s="19" t="s">
        <v>962</v>
      </c>
      <c r="L32" s="17" t="s">
        <v>1044</v>
      </c>
      <c r="M32" s="20">
        <v>1160000</v>
      </c>
      <c r="N32" s="20">
        <v>522000</v>
      </c>
      <c r="O32" s="20">
        <v>638000</v>
      </c>
      <c r="P32" s="21">
        <v>0.45</v>
      </c>
    </row>
    <row r="33" spans="2:16" ht="96" x14ac:dyDescent="0.25">
      <c r="B33" s="22" t="s">
        <v>45</v>
      </c>
      <c r="C33" s="17" t="s">
        <v>254</v>
      </c>
      <c r="D33" s="17" t="s">
        <v>463</v>
      </c>
      <c r="E33" s="15" t="s">
        <v>671</v>
      </c>
      <c r="F33" s="18">
        <v>45623</v>
      </c>
      <c r="G33" s="17">
        <v>15</v>
      </c>
      <c r="H33" s="18">
        <f t="shared" si="0"/>
        <v>46080</v>
      </c>
      <c r="I33" s="19" t="s">
        <v>752</v>
      </c>
      <c r="J33" s="19" t="s">
        <v>783</v>
      </c>
      <c r="K33" s="19" t="s">
        <v>980</v>
      </c>
      <c r="L33" s="17" t="s">
        <v>1044</v>
      </c>
      <c r="M33" s="20">
        <v>345000</v>
      </c>
      <c r="N33" s="20">
        <v>172500</v>
      </c>
      <c r="O33" s="20">
        <v>172500</v>
      </c>
      <c r="P33" s="21">
        <v>0.5</v>
      </c>
    </row>
    <row r="34" spans="2:16" ht="96" x14ac:dyDescent="0.25">
      <c r="B34" s="22" t="s">
        <v>46</v>
      </c>
      <c r="C34" s="17" t="s">
        <v>255</v>
      </c>
      <c r="D34" s="17" t="s">
        <v>464</v>
      </c>
      <c r="E34" s="15" t="s">
        <v>676</v>
      </c>
      <c r="F34" s="18">
        <v>45623</v>
      </c>
      <c r="G34" s="17">
        <v>15</v>
      </c>
      <c r="H34" s="18">
        <f t="shared" si="0"/>
        <v>46080</v>
      </c>
      <c r="I34" s="19" t="s">
        <v>752</v>
      </c>
      <c r="J34" s="19" t="s">
        <v>784</v>
      </c>
      <c r="K34" s="19" t="s">
        <v>981</v>
      </c>
      <c r="L34" s="17" t="s">
        <v>1044</v>
      </c>
      <c r="M34" s="20">
        <v>989700</v>
      </c>
      <c r="N34" s="20">
        <v>494850</v>
      </c>
      <c r="O34" s="20">
        <v>494850</v>
      </c>
      <c r="P34" s="21">
        <v>0.5</v>
      </c>
    </row>
    <row r="35" spans="2:16" ht="108" x14ac:dyDescent="0.25">
      <c r="B35" s="22" t="s">
        <v>47</v>
      </c>
      <c r="C35" s="17" t="s">
        <v>256</v>
      </c>
      <c r="D35" s="17" t="s">
        <v>465</v>
      </c>
      <c r="E35" s="15" t="s">
        <v>678</v>
      </c>
      <c r="F35" s="18">
        <v>45623</v>
      </c>
      <c r="G35" s="17">
        <v>15</v>
      </c>
      <c r="H35" s="18">
        <f t="shared" si="0"/>
        <v>46080</v>
      </c>
      <c r="I35" s="19" t="s">
        <v>752</v>
      </c>
      <c r="J35" s="19" t="s">
        <v>785</v>
      </c>
      <c r="K35" s="19" t="s">
        <v>982</v>
      </c>
      <c r="L35" s="17" t="s">
        <v>1044</v>
      </c>
      <c r="M35" s="20">
        <v>956400.87</v>
      </c>
      <c r="N35" s="20">
        <v>478200.43</v>
      </c>
      <c r="O35" s="20">
        <v>478200.44</v>
      </c>
      <c r="P35" s="21">
        <v>0.49999999477206664</v>
      </c>
    </row>
    <row r="36" spans="2:16" ht="96" x14ac:dyDescent="0.25">
      <c r="B36" s="22" t="s">
        <v>48</v>
      </c>
      <c r="C36" s="17" t="s">
        <v>257</v>
      </c>
      <c r="D36" s="17" t="s">
        <v>466</v>
      </c>
      <c r="E36" s="15" t="s">
        <v>672</v>
      </c>
      <c r="F36" s="18">
        <v>45629</v>
      </c>
      <c r="G36" s="17">
        <v>15</v>
      </c>
      <c r="H36" s="18">
        <f t="shared" si="0"/>
        <v>46084</v>
      </c>
      <c r="I36" s="19" t="s">
        <v>752</v>
      </c>
      <c r="J36" s="19" t="s">
        <v>786</v>
      </c>
      <c r="K36" s="19" t="s">
        <v>971</v>
      </c>
      <c r="L36" s="17" t="s">
        <v>1044</v>
      </c>
      <c r="M36" s="20">
        <v>1171835</v>
      </c>
      <c r="N36" s="20">
        <v>585917.5</v>
      </c>
      <c r="O36" s="20">
        <v>585917.5</v>
      </c>
      <c r="P36" s="21">
        <v>0.5</v>
      </c>
    </row>
    <row r="37" spans="2:16" ht="96" x14ac:dyDescent="0.25">
      <c r="B37" s="22" t="s">
        <v>49</v>
      </c>
      <c r="C37" s="17" t="s">
        <v>258</v>
      </c>
      <c r="D37" s="17" t="s">
        <v>467</v>
      </c>
      <c r="E37" s="15" t="s">
        <v>680</v>
      </c>
      <c r="F37" s="18">
        <v>45623</v>
      </c>
      <c r="G37" s="17">
        <v>15</v>
      </c>
      <c r="H37" s="18">
        <f t="shared" si="0"/>
        <v>46080</v>
      </c>
      <c r="I37" s="19" t="s">
        <v>752</v>
      </c>
      <c r="J37" s="19" t="s">
        <v>787</v>
      </c>
      <c r="K37" s="19" t="s">
        <v>983</v>
      </c>
      <c r="L37" s="17" t="s">
        <v>1044</v>
      </c>
      <c r="M37" s="20">
        <v>758000</v>
      </c>
      <c r="N37" s="20">
        <v>379000</v>
      </c>
      <c r="O37" s="20">
        <v>379000</v>
      </c>
      <c r="P37" s="21">
        <v>0.5</v>
      </c>
    </row>
    <row r="38" spans="2:16" ht="96" x14ac:dyDescent="0.25">
      <c r="B38" s="22" t="s">
        <v>50</v>
      </c>
      <c r="C38" s="17" t="s">
        <v>259</v>
      </c>
      <c r="D38" s="17" t="s">
        <v>468</v>
      </c>
      <c r="E38" s="15" t="s">
        <v>659</v>
      </c>
      <c r="F38" s="18">
        <v>45623</v>
      </c>
      <c r="G38" s="17">
        <v>15</v>
      </c>
      <c r="H38" s="18">
        <f t="shared" si="0"/>
        <v>46080</v>
      </c>
      <c r="I38" s="19" t="s">
        <v>752</v>
      </c>
      <c r="J38" s="19" t="s">
        <v>788</v>
      </c>
      <c r="K38" s="19" t="s">
        <v>985</v>
      </c>
      <c r="L38" s="17" t="s">
        <v>1044</v>
      </c>
      <c r="M38" s="20">
        <v>1749318.7999999998</v>
      </c>
      <c r="N38" s="20">
        <v>787193.46</v>
      </c>
      <c r="O38" s="20">
        <v>962125.34</v>
      </c>
      <c r="P38" s="21">
        <v>0.45</v>
      </c>
    </row>
    <row r="39" spans="2:16" ht="96" x14ac:dyDescent="0.25">
      <c r="B39" s="22" t="s">
        <v>51</v>
      </c>
      <c r="C39" s="17" t="s">
        <v>260</v>
      </c>
      <c r="D39" s="17" t="s">
        <v>469</v>
      </c>
      <c r="E39" s="15" t="s">
        <v>684</v>
      </c>
      <c r="F39" s="18">
        <v>45623</v>
      </c>
      <c r="G39" s="17">
        <v>15</v>
      </c>
      <c r="H39" s="18">
        <f t="shared" si="0"/>
        <v>46080</v>
      </c>
      <c r="I39" s="19" t="s">
        <v>752</v>
      </c>
      <c r="J39" s="19" t="s">
        <v>789</v>
      </c>
      <c r="K39" s="19" t="s">
        <v>961</v>
      </c>
      <c r="L39" s="17" t="s">
        <v>1044</v>
      </c>
      <c r="M39" s="20">
        <v>564212.88</v>
      </c>
      <c r="N39" s="20">
        <v>253895.8</v>
      </c>
      <c r="O39" s="20">
        <v>310317.08</v>
      </c>
      <c r="P39" s="21">
        <v>0.45000000708952265</v>
      </c>
    </row>
    <row r="40" spans="2:16" ht="96" x14ac:dyDescent="0.25">
      <c r="B40" s="22" t="s">
        <v>52</v>
      </c>
      <c r="C40" s="17" t="s">
        <v>261</v>
      </c>
      <c r="D40" s="17" t="s">
        <v>470</v>
      </c>
      <c r="E40" s="15" t="s">
        <v>646</v>
      </c>
      <c r="F40" s="18">
        <v>45623</v>
      </c>
      <c r="G40" s="17">
        <v>15</v>
      </c>
      <c r="H40" s="18">
        <f t="shared" si="0"/>
        <v>46080</v>
      </c>
      <c r="I40" s="19" t="s">
        <v>752</v>
      </c>
      <c r="J40" s="19" t="s">
        <v>790</v>
      </c>
      <c r="K40" s="19" t="s">
        <v>986</v>
      </c>
      <c r="L40" s="17" t="s">
        <v>1044</v>
      </c>
      <c r="M40" s="20">
        <v>918500</v>
      </c>
      <c r="N40" s="20">
        <v>413325</v>
      </c>
      <c r="O40" s="20">
        <v>505175</v>
      </c>
      <c r="P40" s="21">
        <v>0.45</v>
      </c>
    </row>
    <row r="41" spans="2:16" ht="96" x14ac:dyDescent="0.25">
      <c r="B41" s="22" t="s">
        <v>53</v>
      </c>
      <c r="C41" s="17" t="s">
        <v>262</v>
      </c>
      <c r="D41" s="17" t="s">
        <v>471</v>
      </c>
      <c r="E41" s="15" t="s">
        <v>686</v>
      </c>
      <c r="F41" s="18">
        <v>45623</v>
      </c>
      <c r="G41" s="17">
        <v>15</v>
      </c>
      <c r="H41" s="18">
        <f t="shared" si="0"/>
        <v>46080</v>
      </c>
      <c r="I41" s="19" t="s">
        <v>752</v>
      </c>
      <c r="J41" s="19" t="s">
        <v>791</v>
      </c>
      <c r="K41" s="19" t="s">
        <v>987</v>
      </c>
      <c r="L41" s="17" t="s">
        <v>1044</v>
      </c>
      <c r="M41" s="20">
        <v>1000000</v>
      </c>
      <c r="N41" s="20">
        <v>500000</v>
      </c>
      <c r="O41" s="20">
        <v>500000</v>
      </c>
      <c r="P41" s="21">
        <v>0.5</v>
      </c>
    </row>
    <row r="42" spans="2:16" ht="96" x14ac:dyDescent="0.25">
      <c r="B42" s="22" t="s">
        <v>54</v>
      </c>
      <c r="C42" s="17" t="s">
        <v>263</v>
      </c>
      <c r="D42" s="17" t="s">
        <v>472</v>
      </c>
      <c r="E42" s="15" t="s">
        <v>687</v>
      </c>
      <c r="F42" s="18">
        <v>45629</v>
      </c>
      <c r="G42" s="17">
        <v>15</v>
      </c>
      <c r="H42" s="18">
        <f t="shared" si="0"/>
        <v>46084</v>
      </c>
      <c r="I42" s="19" t="s">
        <v>752</v>
      </c>
      <c r="J42" s="19" t="s">
        <v>792</v>
      </c>
      <c r="K42" s="19" t="s">
        <v>987</v>
      </c>
      <c r="L42" s="17" t="s">
        <v>1044</v>
      </c>
      <c r="M42" s="20">
        <v>1000000</v>
      </c>
      <c r="N42" s="20">
        <v>500000</v>
      </c>
      <c r="O42" s="20">
        <v>500000</v>
      </c>
      <c r="P42" s="21">
        <v>0.5</v>
      </c>
    </row>
    <row r="43" spans="2:16" ht="96" x14ac:dyDescent="0.25">
      <c r="B43" s="22" t="s">
        <v>55</v>
      </c>
      <c r="C43" s="17" t="s">
        <v>264</v>
      </c>
      <c r="D43" s="17" t="s">
        <v>473</v>
      </c>
      <c r="E43" s="15" t="s">
        <v>671</v>
      </c>
      <c r="F43" s="18">
        <v>45629</v>
      </c>
      <c r="G43" s="17">
        <v>15</v>
      </c>
      <c r="H43" s="18">
        <f t="shared" si="0"/>
        <v>46084</v>
      </c>
      <c r="I43" s="19" t="s">
        <v>752</v>
      </c>
      <c r="J43" s="19" t="s">
        <v>793</v>
      </c>
      <c r="K43" s="19" t="s">
        <v>961</v>
      </c>
      <c r="L43" s="17" t="s">
        <v>1044</v>
      </c>
      <c r="M43" s="20">
        <v>992000</v>
      </c>
      <c r="N43" s="20">
        <v>496000</v>
      </c>
      <c r="O43" s="20">
        <v>496000</v>
      </c>
      <c r="P43" s="21">
        <v>0.5</v>
      </c>
    </row>
    <row r="44" spans="2:16" ht="96" x14ac:dyDescent="0.25">
      <c r="B44" s="22" t="s">
        <v>56</v>
      </c>
      <c r="C44" s="17" t="s">
        <v>265</v>
      </c>
      <c r="D44" s="17" t="s">
        <v>474</v>
      </c>
      <c r="E44" s="15" t="s">
        <v>688</v>
      </c>
      <c r="F44" s="18">
        <v>45623</v>
      </c>
      <c r="G44" s="17">
        <v>15</v>
      </c>
      <c r="H44" s="18">
        <f t="shared" si="0"/>
        <v>46080</v>
      </c>
      <c r="I44" s="19" t="s">
        <v>752</v>
      </c>
      <c r="J44" s="19" t="s">
        <v>794</v>
      </c>
      <c r="K44" s="19" t="s">
        <v>964</v>
      </c>
      <c r="L44" s="17" t="s">
        <v>1044</v>
      </c>
      <c r="M44" s="20">
        <v>1697929</v>
      </c>
      <c r="N44" s="20">
        <v>764068.05</v>
      </c>
      <c r="O44" s="20">
        <v>933860.95</v>
      </c>
      <c r="P44" s="21">
        <v>0.45</v>
      </c>
    </row>
    <row r="45" spans="2:16" ht="96" x14ac:dyDescent="0.25">
      <c r="B45" s="22" t="s">
        <v>57</v>
      </c>
      <c r="C45" s="17" t="s">
        <v>266</v>
      </c>
      <c r="D45" s="17" t="s">
        <v>475</v>
      </c>
      <c r="E45" s="15" t="s">
        <v>677</v>
      </c>
      <c r="F45" s="18">
        <v>45623</v>
      </c>
      <c r="G45" s="17">
        <v>12</v>
      </c>
      <c r="H45" s="18">
        <f t="shared" si="0"/>
        <v>45988</v>
      </c>
      <c r="I45" s="19" t="s">
        <v>752</v>
      </c>
      <c r="J45" s="19" t="s">
        <v>795</v>
      </c>
      <c r="K45" s="19" t="s">
        <v>971</v>
      </c>
      <c r="L45" s="17" t="s">
        <v>1044</v>
      </c>
      <c r="M45" s="20">
        <v>118000</v>
      </c>
      <c r="N45" s="20">
        <v>59000</v>
      </c>
      <c r="O45" s="20">
        <v>59000</v>
      </c>
      <c r="P45" s="21">
        <v>0.5</v>
      </c>
    </row>
    <row r="46" spans="2:16" ht="96" x14ac:dyDescent="0.25">
      <c r="B46" s="22" t="s">
        <v>58</v>
      </c>
      <c r="C46" s="17" t="s">
        <v>267</v>
      </c>
      <c r="D46" s="17" t="s">
        <v>476</v>
      </c>
      <c r="E46" s="15" t="s">
        <v>675</v>
      </c>
      <c r="F46" s="18">
        <v>45623</v>
      </c>
      <c r="G46" s="17">
        <v>15</v>
      </c>
      <c r="H46" s="18">
        <f t="shared" si="0"/>
        <v>46080</v>
      </c>
      <c r="I46" s="19" t="s">
        <v>752</v>
      </c>
      <c r="J46" s="19" t="s">
        <v>796</v>
      </c>
      <c r="K46" s="19" t="s">
        <v>962</v>
      </c>
      <c r="L46" s="17" t="s">
        <v>1044</v>
      </c>
      <c r="M46" s="20">
        <v>855250</v>
      </c>
      <c r="N46" s="20">
        <v>427625</v>
      </c>
      <c r="O46" s="20">
        <v>427625</v>
      </c>
      <c r="P46" s="21">
        <v>0.5</v>
      </c>
    </row>
    <row r="47" spans="2:16" ht="144" x14ac:dyDescent="0.25">
      <c r="B47" s="22" t="s">
        <v>59</v>
      </c>
      <c r="C47" s="17" t="s">
        <v>268</v>
      </c>
      <c r="D47" s="17" t="s">
        <v>477</v>
      </c>
      <c r="E47" s="15" t="s">
        <v>689</v>
      </c>
      <c r="F47" s="18">
        <v>45623</v>
      </c>
      <c r="G47" s="17">
        <v>15</v>
      </c>
      <c r="H47" s="18">
        <f t="shared" si="0"/>
        <v>46080</v>
      </c>
      <c r="I47" s="19" t="s">
        <v>752</v>
      </c>
      <c r="J47" s="19" t="s">
        <v>797</v>
      </c>
      <c r="K47" s="19" t="s">
        <v>979</v>
      </c>
      <c r="L47" s="17" t="s">
        <v>1044</v>
      </c>
      <c r="M47" s="20">
        <v>1560550</v>
      </c>
      <c r="N47" s="20">
        <v>702247.5</v>
      </c>
      <c r="O47" s="20">
        <v>858302.5</v>
      </c>
      <c r="P47" s="21">
        <v>0.45</v>
      </c>
    </row>
    <row r="48" spans="2:16" ht="96" x14ac:dyDescent="0.25">
      <c r="B48" s="22" t="s">
        <v>60</v>
      </c>
      <c r="C48" s="17" t="s">
        <v>269</v>
      </c>
      <c r="D48" s="17" t="s">
        <v>478</v>
      </c>
      <c r="E48" s="15" t="s">
        <v>690</v>
      </c>
      <c r="F48" s="18">
        <v>45623</v>
      </c>
      <c r="G48" s="17">
        <v>15</v>
      </c>
      <c r="H48" s="18">
        <f t="shared" si="0"/>
        <v>46080</v>
      </c>
      <c r="I48" s="19" t="s">
        <v>752</v>
      </c>
      <c r="J48" s="19" t="s">
        <v>798</v>
      </c>
      <c r="K48" s="19" t="s">
        <v>961</v>
      </c>
      <c r="L48" s="17" t="s">
        <v>1044</v>
      </c>
      <c r="M48" s="20">
        <v>449650</v>
      </c>
      <c r="N48" s="20">
        <v>224825</v>
      </c>
      <c r="O48" s="20">
        <v>224825</v>
      </c>
      <c r="P48" s="21">
        <v>0.5</v>
      </c>
    </row>
    <row r="49" spans="2:16" ht="168" x14ac:dyDescent="0.25">
      <c r="B49" s="22" t="s">
        <v>61</v>
      </c>
      <c r="C49" s="17" t="s">
        <v>270</v>
      </c>
      <c r="D49" s="17" t="s">
        <v>479</v>
      </c>
      <c r="E49" s="15" t="s">
        <v>660</v>
      </c>
      <c r="F49" s="18">
        <v>45623</v>
      </c>
      <c r="G49" s="17">
        <v>15</v>
      </c>
      <c r="H49" s="18">
        <f t="shared" si="0"/>
        <v>46080</v>
      </c>
      <c r="I49" s="19" t="s">
        <v>752</v>
      </c>
      <c r="J49" s="19" t="s">
        <v>799</v>
      </c>
      <c r="K49" s="19" t="s">
        <v>990</v>
      </c>
      <c r="L49" s="17" t="s">
        <v>1044</v>
      </c>
      <c r="M49" s="20">
        <v>1110700</v>
      </c>
      <c r="N49" s="20">
        <v>499815</v>
      </c>
      <c r="O49" s="20">
        <v>610885</v>
      </c>
      <c r="P49" s="21">
        <v>0.45</v>
      </c>
    </row>
    <row r="50" spans="2:16" ht="168" x14ac:dyDescent="0.25">
      <c r="B50" s="22" t="s">
        <v>62</v>
      </c>
      <c r="C50" s="17" t="s">
        <v>271</v>
      </c>
      <c r="D50" s="17" t="s">
        <v>480</v>
      </c>
      <c r="E50" s="15" t="s">
        <v>679</v>
      </c>
      <c r="F50" s="18">
        <v>45623</v>
      </c>
      <c r="G50" s="17">
        <v>15</v>
      </c>
      <c r="H50" s="18">
        <f t="shared" si="0"/>
        <v>46080</v>
      </c>
      <c r="I50" s="19" t="s">
        <v>752</v>
      </c>
      <c r="J50" s="19" t="s">
        <v>800</v>
      </c>
      <c r="K50" s="19" t="s">
        <v>977</v>
      </c>
      <c r="L50" s="17" t="s">
        <v>1044</v>
      </c>
      <c r="M50" s="20">
        <v>1737558.3399999999</v>
      </c>
      <c r="N50" s="20">
        <v>781901.24</v>
      </c>
      <c r="O50" s="20">
        <v>955657.1</v>
      </c>
      <c r="P50" s="21">
        <v>0.44999999251823686</v>
      </c>
    </row>
    <row r="51" spans="2:16" ht="96" x14ac:dyDescent="0.25">
      <c r="B51" s="22" t="s">
        <v>63</v>
      </c>
      <c r="C51" s="17" t="s">
        <v>272</v>
      </c>
      <c r="D51" s="17" t="s">
        <v>481</v>
      </c>
      <c r="E51" s="15" t="s">
        <v>693</v>
      </c>
      <c r="F51" s="18">
        <v>45629</v>
      </c>
      <c r="G51" s="17">
        <v>15</v>
      </c>
      <c r="H51" s="18">
        <f t="shared" si="0"/>
        <v>46084</v>
      </c>
      <c r="I51" s="19" t="s">
        <v>752</v>
      </c>
      <c r="J51" s="19" t="s">
        <v>801</v>
      </c>
      <c r="K51" s="19" t="s">
        <v>979</v>
      </c>
      <c r="L51" s="17" t="s">
        <v>1044</v>
      </c>
      <c r="M51" s="20">
        <v>772555</v>
      </c>
      <c r="N51" s="20">
        <v>386277.5</v>
      </c>
      <c r="O51" s="20">
        <v>386277.5</v>
      </c>
      <c r="P51" s="21">
        <v>0.5</v>
      </c>
    </row>
    <row r="52" spans="2:16" ht="96" x14ac:dyDescent="0.25">
      <c r="B52" s="22" t="s">
        <v>64</v>
      </c>
      <c r="C52" s="17" t="s">
        <v>273</v>
      </c>
      <c r="D52" s="17" t="s">
        <v>482</v>
      </c>
      <c r="E52" s="15" t="s">
        <v>694</v>
      </c>
      <c r="F52" s="18">
        <v>45623</v>
      </c>
      <c r="G52" s="17">
        <v>15</v>
      </c>
      <c r="H52" s="18">
        <f t="shared" si="0"/>
        <v>46080</v>
      </c>
      <c r="I52" s="19" t="s">
        <v>752</v>
      </c>
      <c r="J52" s="19" t="s">
        <v>802</v>
      </c>
      <c r="K52" s="19" t="s">
        <v>961</v>
      </c>
      <c r="L52" s="17" t="s">
        <v>1044</v>
      </c>
      <c r="M52" s="20">
        <v>999175</v>
      </c>
      <c r="N52" s="20">
        <v>499587.5</v>
      </c>
      <c r="O52" s="20">
        <v>499587.5</v>
      </c>
      <c r="P52" s="21">
        <v>0.5</v>
      </c>
    </row>
    <row r="53" spans="2:16" ht="96" x14ac:dyDescent="0.25">
      <c r="B53" s="22" t="s">
        <v>65</v>
      </c>
      <c r="C53" s="17" t="s">
        <v>274</v>
      </c>
      <c r="D53" s="17" t="s">
        <v>483</v>
      </c>
      <c r="E53" s="15" t="s">
        <v>695</v>
      </c>
      <c r="F53" s="18">
        <v>45629</v>
      </c>
      <c r="G53" s="17">
        <v>15</v>
      </c>
      <c r="H53" s="18">
        <f t="shared" si="0"/>
        <v>46084</v>
      </c>
      <c r="I53" s="19" t="s">
        <v>752</v>
      </c>
      <c r="J53" s="19" t="s">
        <v>803</v>
      </c>
      <c r="K53" s="19" t="s">
        <v>967</v>
      </c>
      <c r="L53" s="17" t="s">
        <v>1044</v>
      </c>
      <c r="M53" s="20">
        <v>250000</v>
      </c>
      <c r="N53" s="20">
        <v>125000</v>
      </c>
      <c r="O53" s="20">
        <v>125000</v>
      </c>
      <c r="P53" s="21">
        <v>0.5</v>
      </c>
    </row>
    <row r="54" spans="2:16" ht="132" x14ac:dyDescent="0.25">
      <c r="B54" s="22" t="s">
        <v>66</v>
      </c>
      <c r="C54" s="17" t="s">
        <v>275</v>
      </c>
      <c r="D54" s="17" t="s">
        <v>484</v>
      </c>
      <c r="E54" s="15" t="s">
        <v>696</v>
      </c>
      <c r="F54" s="18">
        <v>45623</v>
      </c>
      <c r="G54" s="17">
        <v>15</v>
      </c>
      <c r="H54" s="18">
        <f t="shared" si="0"/>
        <v>46080</v>
      </c>
      <c r="I54" s="19" t="s">
        <v>752</v>
      </c>
      <c r="J54" s="19" t="s">
        <v>804</v>
      </c>
      <c r="K54" s="19" t="s">
        <v>961</v>
      </c>
      <c r="L54" s="17" t="s">
        <v>1044</v>
      </c>
      <c r="M54" s="20">
        <v>1022218.98</v>
      </c>
      <c r="N54" s="20">
        <v>459998.54</v>
      </c>
      <c r="O54" s="20">
        <v>562220.43999999994</v>
      </c>
      <c r="P54" s="21">
        <v>0.44999999902173604</v>
      </c>
    </row>
    <row r="55" spans="2:16" ht="96" x14ac:dyDescent="0.25">
      <c r="B55" s="22" t="s">
        <v>67</v>
      </c>
      <c r="C55" s="17" t="s">
        <v>276</v>
      </c>
      <c r="D55" s="17" t="s">
        <v>485</v>
      </c>
      <c r="E55" s="15" t="s">
        <v>646</v>
      </c>
      <c r="F55" s="18">
        <v>45623</v>
      </c>
      <c r="G55" s="17">
        <v>15</v>
      </c>
      <c r="H55" s="18">
        <f t="shared" si="0"/>
        <v>46080</v>
      </c>
      <c r="I55" s="19" t="s">
        <v>752</v>
      </c>
      <c r="J55" s="19" t="s">
        <v>805</v>
      </c>
      <c r="K55" s="19" t="s">
        <v>991</v>
      </c>
      <c r="L55" s="17" t="s">
        <v>1044</v>
      </c>
      <c r="M55" s="20">
        <v>467187.5</v>
      </c>
      <c r="N55" s="20">
        <v>233593.75</v>
      </c>
      <c r="O55" s="20">
        <v>233593.75</v>
      </c>
      <c r="P55" s="21">
        <v>0.5</v>
      </c>
    </row>
    <row r="56" spans="2:16" ht="96" x14ac:dyDescent="0.25">
      <c r="B56" s="22" t="s">
        <v>68</v>
      </c>
      <c r="C56" s="17" t="s">
        <v>277</v>
      </c>
      <c r="D56" s="17" t="s">
        <v>486</v>
      </c>
      <c r="E56" s="15" t="s">
        <v>698</v>
      </c>
      <c r="F56" s="18">
        <v>45623</v>
      </c>
      <c r="G56" s="17">
        <v>15</v>
      </c>
      <c r="H56" s="18">
        <f t="shared" si="0"/>
        <v>46080</v>
      </c>
      <c r="I56" s="19" t="s">
        <v>752</v>
      </c>
      <c r="J56" s="19" t="s">
        <v>806</v>
      </c>
      <c r="K56" s="19" t="s">
        <v>972</v>
      </c>
      <c r="L56" s="17" t="s">
        <v>1044</v>
      </c>
      <c r="M56" s="20">
        <v>564000</v>
      </c>
      <c r="N56" s="20">
        <v>282000</v>
      </c>
      <c r="O56" s="20">
        <v>282000</v>
      </c>
      <c r="P56" s="21">
        <v>0.5</v>
      </c>
    </row>
    <row r="57" spans="2:16" ht="96" x14ac:dyDescent="0.25">
      <c r="B57" s="22" t="s">
        <v>69</v>
      </c>
      <c r="C57" s="17" t="s">
        <v>278</v>
      </c>
      <c r="D57" s="17" t="s">
        <v>487</v>
      </c>
      <c r="E57" s="15" t="s">
        <v>674</v>
      </c>
      <c r="F57" s="18">
        <v>45623</v>
      </c>
      <c r="G57" s="17">
        <v>15</v>
      </c>
      <c r="H57" s="18">
        <f t="shared" si="0"/>
        <v>46080</v>
      </c>
      <c r="I57" s="19" t="s">
        <v>752</v>
      </c>
      <c r="J57" s="19" t="s">
        <v>807</v>
      </c>
      <c r="K57" s="19" t="s">
        <v>962</v>
      </c>
      <c r="L57" s="17" t="s">
        <v>1044</v>
      </c>
      <c r="M57" s="20">
        <v>756800</v>
      </c>
      <c r="N57" s="20">
        <v>378400</v>
      </c>
      <c r="O57" s="20">
        <v>378400</v>
      </c>
      <c r="P57" s="21">
        <v>0.5</v>
      </c>
    </row>
    <row r="58" spans="2:16" ht="132" x14ac:dyDescent="0.25">
      <c r="B58" s="22" t="s">
        <v>70</v>
      </c>
      <c r="C58" s="17" t="s">
        <v>279</v>
      </c>
      <c r="D58" s="17" t="s">
        <v>488</v>
      </c>
      <c r="E58" s="15" t="s">
        <v>697</v>
      </c>
      <c r="F58" s="18">
        <v>45629</v>
      </c>
      <c r="G58" s="17">
        <v>15</v>
      </c>
      <c r="H58" s="18">
        <f t="shared" si="0"/>
        <v>46084</v>
      </c>
      <c r="I58" s="19" t="s">
        <v>752</v>
      </c>
      <c r="J58" s="19" t="s">
        <v>808</v>
      </c>
      <c r="K58" s="19" t="s">
        <v>971</v>
      </c>
      <c r="L58" s="17" t="s">
        <v>1044</v>
      </c>
      <c r="M58" s="20">
        <v>302600</v>
      </c>
      <c r="N58" s="20">
        <v>121040</v>
      </c>
      <c r="O58" s="20">
        <v>181560</v>
      </c>
      <c r="P58" s="21">
        <v>0.4</v>
      </c>
    </row>
    <row r="59" spans="2:16" ht="96" x14ac:dyDescent="0.25">
      <c r="B59" s="22" t="s">
        <v>71</v>
      </c>
      <c r="C59" s="17" t="s">
        <v>280</v>
      </c>
      <c r="D59" s="17" t="s">
        <v>489</v>
      </c>
      <c r="E59" s="15" t="s">
        <v>652</v>
      </c>
      <c r="F59" s="18">
        <v>45623</v>
      </c>
      <c r="G59" s="17">
        <v>15</v>
      </c>
      <c r="H59" s="18">
        <f t="shared" si="0"/>
        <v>46080</v>
      </c>
      <c r="I59" s="19" t="s">
        <v>752</v>
      </c>
      <c r="J59" s="19" t="s">
        <v>809</v>
      </c>
      <c r="K59" s="19" t="s">
        <v>971</v>
      </c>
      <c r="L59" s="17" t="s">
        <v>1044</v>
      </c>
      <c r="M59" s="20">
        <v>897300</v>
      </c>
      <c r="N59" s="20">
        <v>448650</v>
      </c>
      <c r="O59" s="20">
        <v>448650</v>
      </c>
      <c r="P59" s="21">
        <v>0.5</v>
      </c>
    </row>
    <row r="60" spans="2:16" ht="96" x14ac:dyDescent="0.25">
      <c r="B60" s="22" t="s">
        <v>72</v>
      </c>
      <c r="C60" s="17" t="s">
        <v>281</v>
      </c>
      <c r="D60" s="17" t="s">
        <v>490</v>
      </c>
      <c r="E60" s="15" t="s">
        <v>656</v>
      </c>
      <c r="F60" s="18">
        <v>45623</v>
      </c>
      <c r="G60" s="17">
        <v>15</v>
      </c>
      <c r="H60" s="18">
        <f t="shared" si="0"/>
        <v>46080</v>
      </c>
      <c r="I60" s="19" t="s">
        <v>752</v>
      </c>
      <c r="J60" s="19" t="s">
        <v>810</v>
      </c>
      <c r="K60" s="19" t="s">
        <v>992</v>
      </c>
      <c r="L60" s="17" t="s">
        <v>1044</v>
      </c>
      <c r="M60" s="20">
        <v>1777000</v>
      </c>
      <c r="N60" s="20">
        <v>799650</v>
      </c>
      <c r="O60" s="20">
        <v>977350</v>
      </c>
      <c r="P60" s="21">
        <v>0.45</v>
      </c>
    </row>
    <row r="61" spans="2:16" ht="96" x14ac:dyDescent="0.25">
      <c r="B61" s="22" t="s">
        <v>73</v>
      </c>
      <c r="C61" s="17" t="s">
        <v>282</v>
      </c>
      <c r="D61" s="17" t="s">
        <v>491</v>
      </c>
      <c r="E61" s="15" t="s">
        <v>656</v>
      </c>
      <c r="F61" s="18">
        <v>45623</v>
      </c>
      <c r="G61" s="17">
        <v>15</v>
      </c>
      <c r="H61" s="18">
        <f t="shared" si="0"/>
        <v>46080</v>
      </c>
      <c r="I61" s="19" t="s">
        <v>752</v>
      </c>
      <c r="J61" s="19" t="s">
        <v>811</v>
      </c>
      <c r="K61" s="19" t="s">
        <v>971</v>
      </c>
      <c r="L61" s="17" t="s">
        <v>1044</v>
      </c>
      <c r="M61" s="20">
        <v>597281</v>
      </c>
      <c r="N61" s="20">
        <v>298640.5</v>
      </c>
      <c r="O61" s="20">
        <v>298640.5</v>
      </c>
      <c r="P61" s="21">
        <v>0.5</v>
      </c>
    </row>
    <row r="62" spans="2:16" ht="96" x14ac:dyDescent="0.25">
      <c r="B62" s="22" t="s">
        <v>74</v>
      </c>
      <c r="C62" s="17" t="s">
        <v>283</v>
      </c>
      <c r="D62" s="17" t="s">
        <v>492</v>
      </c>
      <c r="E62" s="15" t="s">
        <v>685</v>
      </c>
      <c r="F62" s="18">
        <v>45629</v>
      </c>
      <c r="G62" s="17">
        <v>15</v>
      </c>
      <c r="H62" s="18">
        <f t="shared" si="0"/>
        <v>46084</v>
      </c>
      <c r="I62" s="19" t="s">
        <v>752</v>
      </c>
      <c r="J62" s="19" t="s">
        <v>812</v>
      </c>
      <c r="K62" s="19" t="s">
        <v>993</v>
      </c>
      <c r="L62" s="17" t="s">
        <v>1044</v>
      </c>
      <c r="M62" s="20">
        <v>1777000</v>
      </c>
      <c r="N62" s="20">
        <v>799650</v>
      </c>
      <c r="O62" s="20">
        <v>977350</v>
      </c>
      <c r="P62" s="21">
        <v>0.45</v>
      </c>
    </row>
    <row r="63" spans="2:16" ht="96" x14ac:dyDescent="0.25">
      <c r="B63" s="22" t="s">
        <v>75</v>
      </c>
      <c r="C63" s="17" t="s">
        <v>284</v>
      </c>
      <c r="D63" s="17" t="s">
        <v>493</v>
      </c>
      <c r="E63" s="15" t="s">
        <v>699</v>
      </c>
      <c r="F63" s="18">
        <v>45623</v>
      </c>
      <c r="G63" s="17">
        <v>15</v>
      </c>
      <c r="H63" s="18">
        <f t="shared" si="0"/>
        <v>46080</v>
      </c>
      <c r="I63" s="19" t="s">
        <v>752</v>
      </c>
      <c r="J63" s="19" t="s">
        <v>813</v>
      </c>
      <c r="K63" s="19" t="s">
        <v>971</v>
      </c>
      <c r="L63" s="17" t="s">
        <v>1044</v>
      </c>
      <c r="M63" s="20">
        <v>2666000</v>
      </c>
      <c r="N63" s="20">
        <v>799800</v>
      </c>
      <c r="O63" s="20">
        <v>1866200</v>
      </c>
      <c r="P63" s="21">
        <v>0.3</v>
      </c>
    </row>
    <row r="64" spans="2:16" ht="96" x14ac:dyDescent="0.25">
      <c r="B64" s="22" t="s">
        <v>76</v>
      </c>
      <c r="C64" s="17" t="s">
        <v>285</v>
      </c>
      <c r="D64" s="17" t="s">
        <v>494</v>
      </c>
      <c r="E64" s="15" t="s">
        <v>665</v>
      </c>
      <c r="F64" s="18">
        <v>45623</v>
      </c>
      <c r="G64" s="17">
        <v>15</v>
      </c>
      <c r="H64" s="18">
        <f t="shared" si="0"/>
        <v>46080</v>
      </c>
      <c r="I64" s="19" t="s">
        <v>752</v>
      </c>
      <c r="J64" s="19" t="s">
        <v>814</v>
      </c>
      <c r="K64" s="19" t="s">
        <v>964</v>
      </c>
      <c r="L64" s="17" t="s">
        <v>1044</v>
      </c>
      <c r="M64" s="20">
        <v>1000000</v>
      </c>
      <c r="N64" s="20">
        <v>500000</v>
      </c>
      <c r="O64" s="20">
        <v>500000</v>
      </c>
      <c r="P64" s="21">
        <v>0.5</v>
      </c>
    </row>
    <row r="65" spans="2:16" ht="96" x14ac:dyDescent="0.25">
      <c r="B65" s="22" t="s">
        <v>77</v>
      </c>
      <c r="C65" s="17" t="s">
        <v>286</v>
      </c>
      <c r="D65" s="17" t="s">
        <v>495</v>
      </c>
      <c r="E65" s="15" t="s">
        <v>700</v>
      </c>
      <c r="F65" s="18">
        <v>45623</v>
      </c>
      <c r="G65" s="17">
        <v>15</v>
      </c>
      <c r="H65" s="18">
        <f t="shared" si="0"/>
        <v>46080</v>
      </c>
      <c r="I65" s="19" t="s">
        <v>752</v>
      </c>
      <c r="J65" s="19" t="s">
        <v>815</v>
      </c>
      <c r="K65" s="19" t="s">
        <v>977</v>
      </c>
      <c r="L65" s="17" t="s">
        <v>1044</v>
      </c>
      <c r="M65" s="20">
        <v>1560000</v>
      </c>
      <c r="N65" s="20">
        <v>702000</v>
      </c>
      <c r="O65" s="20">
        <v>858000</v>
      </c>
      <c r="P65" s="21">
        <v>0.45</v>
      </c>
    </row>
    <row r="66" spans="2:16" ht="96" x14ac:dyDescent="0.25">
      <c r="B66" s="22" t="s">
        <v>78</v>
      </c>
      <c r="C66" s="17" t="s">
        <v>287</v>
      </c>
      <c r="D66" s="17" t="s">
        <v>496</v>
      </c>
      <c r="E66" s="15" t="s">
        <v>669</v>
      </c>
      <c r="F66" s="18">
        <v>45629</v>
      </c>
      <c r="G66" s="17">
        <v>15</v>
      </c>
      <c r="H66" s="18">
        <f t="shared" si="0"/>
        <v>46084</v>
      </c>
      <c r="I66" s="19" t="s">
        <v>752</v>
      </c>
      <c r="J66" s="19" t="s">
        <v>816</v>
      </c>
      <c r="K66" s="19" t="s">
        <v>994</v>
      </c>
      <c r="L66" s="17" t="s">
        <v>1044</v>
      </c>
      <c r="M66" s="20">
        <v>975000</v>
      </c>
      <c r="N66" s="20">
        <v>438750</v>
      </c>
      <c r="O66" s="20">
        <v>536250</v>
      </c>
      <c r="P66" s="21">
        <v>0.45</v>
      </c>
    </row>
    <row r="67" spans="2:16" ht="96" x14ac:dyDescent="0.25">
      <c r="B67" s="22" t="s">
        <v>79</v>
      </c>
      <c r="C67" s="17" t="s">
        <v>288</v>
      </c>
      <c r="D67" s="17" t="s">
        <v>497</v>
      </c>
      <c r="E67" s="15" t="s">
        <v>652</v>
      </c>
      <c r="F67" s="18">
        <v>45623</v>
      </c>
      <c r="G67" s="17">
        <v>15</v>
      </c>
      <c r="H67" s="18">
        <f t="shared" ref="H67:H130" si="1">DATE(YEAR(F67), MONTH(F67)+G67, DAY(F67))</f>
        <v>46080</v>
      </c>
      <c r="I67" s="19" t="s">
        <v>752</v>
      </c>
      <c r="J67" s="19" t="s">
        <v>817</v>
      </c>
      <c r="K67" s="19" t="s">
        <v>961</v>
      </c>
      <c r="L67" s="17" t="s">
        <v>1044</v>
      </c>
      <c r="M67" s="20">
        <v>553150</v>
      </c>
      <c r="N67" s="20">
        <v>276575</v>
      </c>
      <c r="O67" s="20">
        <v>276575</v>
      </c>
      <c r="P67" s="21">
        <v>0.5</v>
      </c>
    </row>
    <row r="68" spans="2:16" ht="96" x14ac:dyDescent="0.25">
      <c r="B68" s="22" t="s">
        <v>80</v>
      </c>
      <c r="C68" s="17" t="s">
        <v>289</v>
      </c>
      <c r="D68" s="17" t="s">
        <v>498</v>
      </c>
      <c r="E68" s="15" t="s">
        <v>680</v>
      </c>
      <c r="F68" s="18">
        <v>45629</v>
      </c>
      <c r="G68" s="17">
        <v>15</v>
      </c>
      <c r="H68" s="18">
        <f t="shared" si="1"/>
        <v>46084</v>
      </c>
      <c r="I68" s="19" t="s">
        <v>752</v>
      </c>
      <c r="J68" s="19" t="s">
        <v>818</v>
      </c>
      <c r="K68" s="19" t="s">
        <v>980</v>
      </c>
      <c r="L68" s="17" t="s">
        <v>1044</v>
      </c>
      <c r="M68" s="20">
        <v>998485</v>
      </c>
      <c r="N68" s="20">
        <v>499242.5</v>
      </c>
      <c r="O68" s="20">
        <v>499242.5</v>
      </c>
      <c r="P68" s="21">
        <v>0.5</v>
      </c>
    </row>
    <row r="69" spans="2:16" ht="144" x14ac:dyDescent="0.25">
      <c r="B69" s="22" t="s">
        <v>81</v>
      </c>
      <c r="C69" s="17" t="s">
        <v>290</v>
      </c>
      <c r="D69" s="17" t="s">
        <v>499</v>
      </c>
      <c r="E69" s="15" t="s">
        <v>701</v>
      </c>
      <c r="F69" s="18">
        <v>45623</v>
      </c>
      <c r="G69" s="17">
        <v>15</v>
      </c>
      <c r="H69" s="18">
        <f t="shared" si="1"/>
        <v>46080</v>
      </c>
      <c r="I69" s="19" t="s">
        <v>752</v>
      </c>
      <c r="J69" s="19" t="s">
        <v>819</v>
      </c>
      <c r="K69" s="19" t="s">
        <v>961</v>
      </c>
      <c r="L69" s="17" t="s">
        <v>1044</v>
      </c>
      <c r="M69" s="20">
        <v>1776000</v>
      </c>
      <c r="N69" s="20">
        <v>799200</v>
      </c>
      <c r="O69" s="20">
        <v>976800</v>
      </c>
      <c r="P69" s="21">
        <v>0.45</v>
      </c>
    </row>
    <row r="70" spans="2:16" ht="96" x14ac:dyDescent="0.25">
      <c r="B70" s="22" t="s">
        <v>82</v>
      </c>
      <c r="C70" s="17" t="s">
        <v>291</v>
      </c>
      <c r="D70" s="17" t="s">
        <v>500</v>
      </c>
      <c r="E70" s="15" t="s">
        <v>702</v>
      </c>
      <c r="F70" s="18">
        <v>45629</v>
      </c>
      <c r="G70" s="17">
        <v>15</v>
      </c>
      <c r="H70" s="18">
        <f t="shared" si="1"/>
        <v>46084</v>
      </c>
      <c r="I70" s="19" t="s">
        <v>752</v>
      </c>
      <c r="J70" s="19" t="s">
        <v>820</v>
      </c>
      <c r="K70" s="19" t="s">
        <v>995</v>
      </c>
      <c r="L70" s="17" t="s">
        <v>1044</v>
      </c>
      <c r="M70" s="20">
        <v>828750</v>
      </c>
      <c r="N70" s="20">
        <v>414375</v>
      </c>
      <c r="O70" s="20">
        <v>414375</v>
      </c>
      <c r="P70" s="21">
        <v>0.5</v>
      </c>
    </row>
    <row r="71" spans="2:16" ht="96" x14ac:dyDescent="0.25">
      <c r="B71" s="22" t="s">
        <v>83</v>
      </c>
      <c r="C71" s="17" t="s">
        <v>292</v>
      </c>
      <c r="D71" s="17" t="s">
        <v>501</v>
      </c>
      <c r="E71" s="15" t="s">
        <v>693</v>
      </c>
      <c r="F71" s="18">
        <v>45629</v>
      </c>
      <c r="G71" s="17">
        <v>15</v>
      </c>
      <c r="H71" s="18">
        <f t="shared" si="1"/>
        <v>46084</v>
      </c>
      <c r="I71" s="19" t="s">
        <v>752</v>
      </c>
      <c r="J71" s="19" t="s">
        <v>821</v>
      </c>
      <c r="K71" s="19" t="s">
        <v>971</v>
      </c>
      <c r="L71" s="17" t="s">
        <v>1044</v>
      </c>
      <c r="M71" s="20">
        <v>2580000</v>
      </c>
      <c r="N71" s="20">
        <v>774000</v>
      </c>
      <c r="O71" s="20">
        <v>1806000</v>
      </c>
      <c r="P71" s="21">
        <v>0.3</v>
      </c>
    </row>
    <row r="72" spans="2:16" ht="96" x14ac:dyDescent="0.25">
      <c r="B72" s="22" t="s">
        <v>84</v>
      </c>
      <c r="C72" s="17" t="s">
        <v>293</v>
      </c>
      <c r="D72" s="17" t="s">
        <v>502</v>
      </c>
      <c r="E72" s="15" t="s">
        <v>664</v>
      </c>
      <c r="F72" s="18">
        <v>45623</v>
      </c>
      <c r="G72" s="17">
        <v>15</v>
      </c>
      <c r="H72" s="18">
        <f t="shared" si="1"/>
        <v>46080</v>
      </c>
      <c r="I72" s="19" t="s">
        <v>752</v>
      </c>
      <c r="J72" s="19" t="s">
        <v>822</v>
      </c>
      <c r="K72" s="19" t="s">
        <v>997</v>
      </c>
      <c r="L72" s="17" t="s">
        <v>1044</v>
      </c>
      <c r="M72" s="20">
        <v>927478.4</v>
      </c>
      <c r="N72" s="20">
        <v>417365.28</v>
      </c>
      <c r="O72" s="20">
        <v>510113.12</v>
      </c>
      <c r="P72" s="21">
        <v>0.45</v>
      </c>
    </row>
    <row r="73" spans="2:16" ht="96" x14ac:dyDescent="0.25">
      <c r="B73" s="22" t="s">
        <v>85</v>
      </c>
      <c r="C73" s="17" t="s">
        <v>294</v>
      </c>
      <c r="D73" s="17" t="s">
        <v>503</v>
      </c>
      <c r="E73" s="15" t="s">
        <v>681</v>
      </c>
      <c r="F73" s="18">
        <v>45623</v>
      </c>
      <c r="G73" s="17">
        <v>15</v>
      </c>
      <c r="H73" s="18">
        <f t="shared" si="1"/>
        <v>46080</v>
      </c>
      <c r="I73" s="19" t="s">
        <v>752</v>
      </c>
      <c r="J73" s="19" t="s">
        <v>823</v>
      </c>
      <c r="K73" s="19" t="s">
        <v>998</v>
      </c>
      <c r="L73" s="17" t="s">
        <v>1044</v>
      </c>
      <c r="M73" s="20">
        <v>995908.64</v>
      </c>
      <c r="N73" s="20">
        <v>497954.32</v>
      </c>
      <c r="O73" s="20">
        <v>497954.32</v>
      </c>
      <c r="P73" s="21">
        <v>0.5</v>
      </c>
    </row>
    <row r="74" spans="2:16" ht="96" x14ac:dyDescent="0.25">
      <c r="B74" s="22" t="s">
        <v>86</v>
      </c>
      <c r="C74" s="17" t="s">
        <v>295</v>
      </c>
      <c r="D74" s="17" t="s">
        <v>504</v>
      </c>
      <c r="E74" s="15" t="s">
        <v>656</v>
      </c>
      <c r="F74" s="18">
        <v>45623</v>
      </c>
      <c r="G74" s="17">
        <v>15</v>
      </c>
      <c r="H74" s="18">
        <f t="shared" si="1"/>
        <v>46080</v>
      </c>
      <c r="I74" s="19" t="s">
        <v>752</v>
      </c>
      <c r="J74" s="19" t="s">
        <v>824</v>
      </c>
      <c r="K74" s="19" t="s">
        <v>999</v>
      </c>
      <c r="L74" s="17" t="s">
        <v>1044</v>
      </c>
      <c r="M74" s="20">
        <v>597300</v>
      </c>
      <c r="N74" s="20">
        <v>268785</v>
      </c>
      <c r="O74" s="20">
        <v>328515</v>
      </c>
      <c r="P74" s="21">
        <v>0.45</v>
      </c>
    </row>
    <row r="75" spans="2:16" ht="96" x14ac:dyDescent="0.25">
      <c r="B75" s="22" t="s">
        <v>87</v>
      </c>
      <c r="C75" s="17" t="s">
        <v>296</v>
      </c>
      <c r="D75" s="17" t="s">
        <v>505</v>
      </c>
      <c r="E75" s="15" t="s">
        <v>669</v>
      </c>
      <c r="F75" s="18">
        <v>45623</v>
      </c>
      <c r="G75" s="17">
        <v>15</v>
      </c>
      <c r="H75" s="18">
        <f t="shared" si="1"/>
        <v>46080</v>
      </c>
      <c r="I75" s="19" t="s">
        <v>752</v>
      </c>
      <c r="J75" s="19" t="s">
        <v>825</v>
      </c>
      <c r="K75" s="19" t="s">
        <v>964</v>
      </c>
      <c r="L75" s="17" t="s">
        <v>1044</v>
      </c>
      <c r="M75" s="20">
        <v>400000</v>
      </c>
      <c r="N75" s="20">
        <v>200000</v>
      </c>
      <c r="O75" s="20">
        <v>200000</v>
      </c>
      <c r="P75" s="21">
        <v>0.5</v>
      </c>
    </row>
    <row r="76" spans="2:16" ht="96" x14ac:dyDescent="0.25">
      <c r="B76" s="22" t="s">
        <v>88</v>
      </c>
      <c r="C76" s="17" t="s">
        <v>297</v>
      </c>
      <c r="D76" s="17" t="s">
        <v>506</v>
      </c>
      <c r="E76" s="15" t="s">
        <v>657</v>
      </c>
      <c r="F76" s="18">
        <v>45629</v>
      </c>
      <c r="G76" s="17">
        <v>12</v>
      </c>
      <c r="H76" s="18">
        <f t="shared" si="1"/>
        <v>45994</v>
      </c>
      <c r="I76" s="19" t="s">
        <v>752</v>
      </c>
      <c r="J76" s="19" t="s">
        <v>826</v>
      </c>
      <c r="K76" s="19" t="s">
        <v>990</v>
      </c>
      <c r="L76" s="17" t="s">
        <v>1044</v>
      </c>
      <c r="M76" s="20">
        <v>730000</v>
      </c>
      <c r="N76" s="20">
        <v>365000</v>
      </c>
      <c r="O76" s="20">
        <v>365000</v>
      </c>
      <c r="P76" s="21">
        <v>0.5</v>
      </c>
    </row>
    <row r="77" spans="2:16" ht="96" x14ac:dyDescent="0.25">
      <c r="B77" s="22" t="s">
        <v>89</v>
      </c>
      <c r="C77" s="17" t="s">
        <v>298</v>
      </c>
      <c r="D77" s="17" t="s">
        <v>507</v>
      </c>
      <c r="E77" s="15" t="s">
        <v>708</v>
      </c>
      <c r="F77" s="18">
        <v>45623</v>
      </c>
      <c r="G77" s="17">
        <v>15</v>
      </c>
      <c r="H77" s="18">
        <f t="shared" si="1"/>
        <v>46080</v>
      </c>
      <c r="I77" s="19" t="s">
        <v>752</v>
      </c>
      <c r="J77" s="19" t="s">
        <v>827</v>
      </c>
      <c r="K77" s="19" t="s">
        <v>1000</v>
      </c>
      <c r="L77" s="17" t="s">
        <v>1044</v>
      </c>
      <c r="M77" s="20">
        <v>1386401.1600000001</v>
      </c>
      <c r="N77" s="20">
        <v>623880.52</v>
      </c>
      <c r="O77" s="20">
        <v>762520.64</v>
      </c>
      <c r="P77" s="21">
        <v>0.44999999855741607</v>
      </c>
    </row>
    <row r="78" spans="2:16" ht="96" x14ac:dyDescent="0.25">
      <c r="B78" s="22" t="s">
        <v>90</v>
      </c>
      <c r="C78" s="17" t="s">
        <v>299</v>
      </c>
      <c r="D78" s="17" t="s">
        <v>508</v>
      </c>
      <c r="E78" s="15" t="s">
        <v>646</v>
      </c>
      <c r="F78" s="18">
        <v>45623</v>
      </c>
      <c r="G78" s="17">
        <v>15</v>
      </c>
      <c r="H78" s="18">
        <f t="shared" si="1"/>
        <v>46080</v>
      </c>
      <c r="I78" s="19" t="s">
        <v>752</v>
      </c>
      <c r="J78" s="19" t="s">
        <v>828</v>
      </c>
      <c r="K78" s="19" t="s">
        <v>1001</v>
      </c>
      <c r="L78" s="17" t="s">
        <v>1044</v>
      </c>
      <c r="M78" s="20">
        <v>1000000</v>
      </c>
      <c r="N78" s="20">
        <v>500000</v>
      </c>
      <c r="O78" s="20">
        <v>500000</v>
      </c>
      <c r="P78" s="21">
        <v>0.5</v>
      </c>
    </row>
    <row r="79" spans="2:16" ht="168" x14ac:dyDescent="0.25">
      <c r="B79" s="22" t="s">
        <v>91</v>
      </c>
      <c r="C79" s="17" t="s">
        <v>300</v>
      </c>
      <c r="D79" s="17" t="s">
        <v>509</v>
      </c>
      <c r="E79" s="15" t="s">
        <v>709</v>
      </c>
      <c r="F79" s="18">
        <v>45623</v>
      </c>
      <c r="G79" s="17">
        <v>12</v>
      </c>
      <c r="H79" s="18">
        <f t="shared" si="1"/>
        <v>45988</v>
      </c>
      <c r="I79" s="19" t="s">
        <v>752</v>
      </c>
      <c r="J79" s="19" t="s">
        <v>829</v>
      </c>
      <c r="K79" s="19" t="s">
        <v>1002</v>
      </c>
      <c r="L79" s="17" t="s">
        <v>1044</v>
      </c>
      <c r="M79" s="20">
        <v>1770600</v>
      </c>
      <c r="N79" s="20">
        <v>796770</v>
      </c>
      <c r="O79" s="20">
        <v>973830</v>
      </c>
      <c r="P79" s="21">
        <v>0.45</v>
      </c>
    </row>
    <row r="80" spans="2:16" ht="156" x14ac:dyDescent="0.25">
      <c r="B80" s="22" t="s">
        <v>92</v>
      </c>
      <c r="C80" s="17" t="s">
        <v>301</v>
      </c>
      <c r="D80" s="17" t="s">
        <v>510</v>
      </c>
      <c r="E80" s="15" t="s">
        <v>669</v>
      </c>
      <c r="F80" s="18">
        <v>45623</v>
      </c>
      <c r="G80" s="17">
        <v>15</v>
      </c>
      <c r="H80" s="18">
        <f t="shared" si="1"/>
        <v>46080</v>
      </c>
      <c r="I80" s="19" t="s">
        <v>752</v>
      </c>
      <c r="J80" s="19" t="s">
        <v>830</v>
      </c>
      <c r="K80" s="19" t="s">
        <v>1003</v>
      </c>
      <c r="L80" s="17" t="s">
        <v>1044</v>
      </c>
      <c r="M80" s="20">
        <v>411400</v>
      </c>
      <c r="N80" s="20">
        <v>205700</v>
      </c>
      <c r="O80" s="20">
        <v>205700</v>
      </c>
      <c r="P80" s="21">
        <v>0.5</v>
      </c>
    </row>
    <row r="81" spans="2:16" ht="96" x14ac:dyDescent="0.25">
      <c r="B81" s="22" t="s">
        <v>93</v>
      </c>
      <c r="C81" s="17" t="s">
        <v>302</v>
      </c>
      <c r="D81" s="17" t="s">
        <v>511</v>
      </c>
      <c r="E81" s="15" t="s">
        <v>710</v>
      </c>
      <c r="F81" s="18">
        <v>45623</v>
      </c>
      <c r="G81" s="17">
        <v>15</v>
      </c>
      <c r="H81" s="18">
        <f t="shared" si="1"/>
        <v>46080</v>
      </c>
      <c r="I81" s="19" t="s">
        <v>752</v>
      </c>
      <c r="J81" s="19" t="s">
        <v>831</v>
      </c>
      <c r="K81" s="19" t="s">
        <v>962</v>
      </c>
      <c r="L81" s="17" t="s">
        <v>1044</v>
      </c>
      <c r="M81" s="20">
        <v>777082.89</v>
      </c>
      <c r="N81" s="20">
        <v>388541.44</v>
      </c>
      <c r="O81" s="20">
        <v>388541.45</v>
      </c>
      <c r="P81" s="21">
        <v>0.49999999356567998</v>
      </c>
    </row>
    <row r="82" spans="2:16" ht="96" x14ac:dyDescent="0.25">
      <c r="B82" s="22" t="s">
        <v>94</v>
      </c>
      <c r="C82" s="17" t="s">
        <v>303</v>
      </c>
      <c r="D82" s="17" t="s">
        <v>512</v>
      </c>
      <c r="E82" s="15" t="s">
        <v>712</v>
      </c>
      <c r="F82" s="18">
        <v>45629</v>
      </c>
      <c r="G82" s="17">
        <v>15</v>
      </c>
      <c r="H82" s="18">
        <f t="shared" si="1"/>
        <v>46084</v>
      </c>
      <c r="I82" s="19" t="s">
        <v>752</v>
      </c>
      <c r="J82" s="19" t="s">
        <v>832</v>
      </c>
      <c r="K82" s="19" t="s">
        <v>1004</v>
      </c>
      <c r="L82" s="17" t="s">
        <v>1044</v>
      </c>
      <c r="M82" s="20">
        <v>900000</v>
      </c>
      <c r="N82" s="20">
        <v>405000</v>
      </c>
      <c r="O82" s="20">
        <v>495000</v>
      </c>
      <c r="P82" s="21">
        <v>0.45</v>
      </c>
    </row>
    <row r="83" spans="2:16" ht="96" x14ac:dyDescent="0.25">
      <c r="B83" s="22" t="s">
        <v>95</v>
      </c>
      <c r="C83" s="17" t="s">
        <v>304</v>
      </c>
      <c r="D83" s="17" t="s">
        <v>513</v>
      </c>
      <c r="E83" s="15" t="s">
        <v>713</v>
      </c>
      <c r="F83" s="18">
        <v>45629</v>
      </c>
      <c r="G83" s="17">
        <v>15</v>
      </c>
      <c r="H83" s="18">
        <f t="shared" si="1"/>
        <v>46084</v>
      </c>
      <c r="I83" s="19" t="s">
        <v>752</v>
      </c>
      <c r="J83" s="19" t="s">
        <v>833</v>
      </c>
      <c r="K83" s="19" t="s">
        <v>1005</v>
      </c>
      <c r="L83" s="17" t="s">
        <v>1044</v>
      </c>
      <c r="M83" s="20">
        <v>777866</v>
      </c>
      <c r="N83" s="20">
        <v>388933</v>
      </c>
      <c r="O83" s="20">
        <v>388933</v>
      </c>
      <c r="P83" s="21">
        <v>0.5</v>
      </c>
    </row>
    <row r="84" spans="2:16" ht="96" x14ac:dyDescent="0.25">
      <c r="B84" s="22" t="s">
        <v>96</v>
      </c>
      <c r="C84" s="17" t="s">
        <v>305</v>
      </c>
      <c r="D84" s="17" t="s">
        <v>514</v>
      </c>
      <c r="E84" s="15" t="s">
        <v>696</v>
      </c>
      <c r="F84" s="18">
        <v>45629</v>
      </c>
      <c r="G84" s="17">
        <v>15</v>
      </c>
      <c r="H84" s="18">
        <f t="shared" si="1"/>
        <v>46084</v>
      </c>
      <c r="I84" s="19" t="s">
        <v>752</v>
      </c>
      <c r="J84" s="19" t="s">
        <v>834</v>
      </c>
      <c r="K84" s="19" t="s">
        <v>1006</v>
      </c>
      <c r="L84" s="17" t="s">
        <v>1044</v>
      </c>
      <c r="M84" s="20">
        <v>960000</v>
      </c>
      <c r="N84" s="20">
        <v>480000</v>
      </c>
      <c r="O84" s="20">
        <v>480000</v>
      </c>
      <c r="P84" s="21">
        <v>0.5</v>
      </c>
    </row>
    <row r="85" spans="2:16" ht="96" x14ac:dyDescent="0.25">
      <c r="B85" s="22" t="s">
        <v>97</v>
      </c>
      <c r="C85" s="17" t="s">
        <v>306</v>
      </c>
      <c r="D85" s="17" t="s">
        <v>515</v>
      </c>
      <c r="E85" s="15" t="s">
        <v>714</v>
      </c>
      <c r="F85" s="18">
        <v>45623</v>
      </c>
      <c r="G85" s="17">
        <v>15</v>
      </c>
      <c r="H85" s="18">
        <f t="shared" si="1"/>
        <v>46080</v>
      </c>
      <c r="I85" s="19" t="s">
        <v>752</v>
      </c>
      <c r="J85" s="19" t="s">
        <v>835</v>
      </c>
      <c r="K85" s="19" t="s">
        <v>961</v>
      </c>
      <c r="L85" s="17" t="s">
        <v>1044</v>
      </c>
      <c r="M85" s="20">
        <v>1772800</v>
      </c>
      <c r="N85" s="20">
        <v>797760</v>
      </c>
      <c r="O85" s="20">
        <v>975040</v>
      </c>
      <c r="P85" s="21">
        <v>0.45</v>
      </c>
    </row>
    <row r="86" spans="2:16" ht="96" x14ac:dyDescent="0.25">
      <c r="B86" s="22" t="s">
        <v>98</v>
      </c>
      <c r="C86" s="17" t="s">
        <v>307</v>
      </c>
      <c r="D86" s="17" t="s">
        <v>516</v>
      </c>
      <c r="E86" s="15" t="s">
        <v>680</v>
      </c>
      <c r="F86" s="18">
        <v>45629</v>
      </c>
      <c r="G86" s="17">
        <v>15</v>
      </c>
      <c r="H86" s="18">
        <f t="shared" si="1"/>
        <v>46084</v>
      </c>
      <c r="I86" s="19" t="s">
        <v>752</v>
      </c>
      <c r="J86" s="19" t="s">
        <v>836</v>
      </c>
      <c r="K86" s="19" t="s">
        <v>980</v>
      </c>
      <c r="L86" s="17" t="s">
        <v>1044</v>
      </c>
      <c r="M86" s="20">
        <v>590000</v>
      </c>
      <c r="N86" s="20">
        <v>295000</v>
      </c>
      <c r="O86" s="20">
        <v>295000</v>
      </c>
      <c r="P86" s="21">
        <v>0.5</v>
      </c>
    </row>
    <row r="87" spans="2:16" ht="96" x14ac:dyDescent="0.25">
      <c r="B87" s="22" t="s">
        <v>99</v>
      </c>
      <c r="C87" s="17" t="s">
        <v>308</v>
      </c>
      <c r="D87" s="17" t="s">
        <v>517</v>
      </c>
      <c r="E87" s="15" t="s">
        <v>684</v>
      </c>
      <c r="F87" s="18">
        <v>45623</v>
      </c>
      <c r="G87" s="17">
        <v>15</v>
      </c>
      <c r="H87" s="18">
        <f t="shared" si="1"/>
        <v>46080</v>
      </c>
      <c r="I87" s="19" t="s">
        <v>752</v>
      </c>
      <c r="J87" s="19" t="s">
        <v>837</v>
      </c>
      <c r="K87" s="19" t="s">
        <v>997</v>
      </c>
      <c r="L87" s="17" t="s">
        <v>1044</v>
      </c>
      <c r="M87" s="20">
        <v>507268.33</v>
      </c>
      <c r="N87" s="20">
        <v>253634.17</v>
      </c>
      <c r="O87" s="20">
        <v>253634.16</v>
      </c>
      <c r="P87" s="21">
        <v>0.50000000985671622</v>
      </c>
    </row>
    <row r="88" spans="2:16" ht="120" x14ac:dyDescent="0.25">
      <c r="B88" s="22" t="s">
        <v>100</v>
      </c>
      <c r="C88" s="17" t="s">
        <v>309</v>
      </c>
      <c r="D88" s="17" t="s">
        <v>518</v>
      </c>
      <c r="E88" s="15" t="s">
        <v>681</v>
      </c>
      <c r="F88" s="18">
        <v>45629</v>
      </c>
      <c r="G88" s="17">
        <v>15</v>
      </c>
      <c r="H88" s="18">
        <f t="shared" si="1"/>
        <v>46084</v>
      </c>
      <c r="I88" s="19" t="s">
        <v>752</v>
      </c>
      <c r="J88" s="19" t="s">
        <v>838</v>
      </c>
      <c r="K88" s="19" t="s">
        <v>1007</v>
      </c>
      <c r="L88" s="17" t="s">
        <v>1044</v>
      </c>
      <c r="M88" s="20">
        <v>139942</v>
      </c>
      <c r="N88" s="20">
        <v>69971</v>
      </c>
      <c r="O88" s="20">
        <v>69971</v>
      </c>
      <c r="P88" s="21">
        <v>0.5</v>
      </c>
    </row>
    <row r="89" spans="2:16" ht="96" x14ac:dyDescent="0.25">
      <c r="B89" s="22" t="s">
        <v>101</v>
      </c>
      <c r="C89" s="17" t="s">
        <v>310</v>
      </c>
      <c r="D89" s="17" t="s">
        <v>519</v>
      </c>
      <c r="E89" s="15" t="s">
        <v>672</v>
      </c>
      <c r="F89" s="18">
        <v>45623</v>
      </c>
      <c r="G89" s="17">
        <v>15</v>
      </c>
      <c r="H89" s="18">
        <f t="shared" si="1"/>
        <v>46080</v>
      </c>
      <c r="I89" s="19" t="s">
        <v>752</v>
      </c>
      <c r="J89" s="19" t="s">
        <v>839</v>
      </c>
      <c r="K89" s="19" t="s">
        <v>1008</v>
      </c>
      <c r="L89" s="17" t="s">
        <v>1044</v>
      </c>
      <c r="M89" s="20">
        <v>1088968</v>
      </c>
      <c r="N89" s="20">
        <v>544484</v>
      </c>
      <c r="O89" s="20">
        <v>544484</v>
      </c>
      <c r="P89" s="21">
        <v>0.5</v>
      </c>
    </row>
    <row r="90" spans="2:16" ht="96" x14ac:dyDescent="0.25">
      <c r="B90" s="22" t="s">
        <v>102</v>
      </c>
      <c r="C90" s="17" t="s">
        <v>311</v>
      </c>
      <c r="D90" s="17" t="s">
        <v>520</v>
      </c>
      <c r="E90" s="15" t="s">
        <v>656</v>
      </c>
      <c r="F90" s="18">
        <v>45623</v>
      </c>
      <c r="G90" s="17">
        <v>15</v>
      </c>
      <c r="H90" s="18">
        <f t="shared" si="1"/>
        <v>46080</v>
      </c>
      <c r="I90" s="19" t="s">
        <v>752</v>
      </c>
      <c r="J90" s="19" t="s">
        <v>840</v>
      </c>
      <c r="K90" s="19" t="s">
        <v>967</v>
      </c>
      <c r="L90" s="17" t="s">
        <v>1044</v>
      </c>
      <c r="M90" s="20">
        <v>395800</v>
      </c>
      <c r="N90" s="20">
        <v>197900</v>
      </c>
      <c r="O90" s="20">
        <v>197900</v>
      </c>
      <c r="P90" s="21">
        <v>0.5</v>
      </c>
    </row>
    <row r="91" spans="2:16" ht="96" x14ac:dyDescent="0.25">
      <c r="B91" s="22" t="s">
        <v>103</v>
      </c>
      <c r="C91" s="17" t="s">
        <v>312</v>
      </c>
      <c r="D91" s="17" t="s">
        <v>521</v>
      </c>
      <c r="E91" s="15" t="s">
        <v>716</v>
      </c>
      <c r="F91" s="18">
        <v>45623</v>
      </c>
      <c r="G91" s="17">
        <v>15</v>
      </c>
      <c r="H91" s="18">
        <f t="shared" si="1"/>
        <v>46080</v>
      </c>
      <c r="I91" s="19" t="s">
        <v>752</v>
      </c>
      <c r="J91" s="19" t="s">
        <v>841</v>
      </c>
      <c r="K91" s="19" t="s">
        <v>966</v>
      </c>
      <c r="L91" s="17" t="s">
        <v>1044</v>
      </c>
      <c r="M91" s="20">
        <v>502000</v>
      </c>
      <c r="N91" s="20">
        <v>251000</v>
      </c>
      <c r="O91" s="20">
        <v>251000</v>
      </c>
      <c r="P91" s="21">
        <v>0.5</v>
      </c>
    </row>
    <row r="92" spans="2:16" ht="96" x14ac:dyDescent="0.25">
      <c r="B92" s="22" t="s">
        <v>104</v>
      </c>
      <c r="C92" s="17" t="s">
        <v>313</v>
      </c>
      <c r="D92" s="17" t="s">
        <v>522</v>
      </c>
      <c r="E92" s="15" t="s">
        <v>669</v>
      </c>
      <c r="F92" s="18">
        <v>45629</v>
      </c>
      <c r="G92" s="17">
        <v>15</v>
      </c>
      <c r="H92" s="18">
        <f t="shared" si="1"/>
        <v>46084</v>
      </c>
      <c r="I92" s="19" t="s">
        <v>752</v>
      </c>
      <c r="J92" s="19" t="s">
        <v>842</v>
      </c>
      <c r="K92" s="19" t="s">
        <v>1009</v>
      </c>
      <c r="L92" s="17" t="s">
        <v>1044</v>
      </c>
      <c r="M92" s="20">
        <v>409600</v>
      </c>
      <c r="N92" s="20">
        <v>204800</v>
      </c>
      <c r="O92" s="20">
        <v>204800</v>
      </c>
      <c r="P92" s="21">
        <v>0.5</v>
      </c>
    </row>
    <row r="93" spans="2:16" ht="96" x14ac:dyDescent="0.25">
      <c r="B93" s="22" t="s">
        <v>105</v>
      </c>
      <c r="C93" s="17" t="s">
        <v>314</v>
      </c>
      <c r="D93" s="17" t="s">
        <v>523</v>
      </c>
      <c r="E93" s="15" t="s">
        <v>717</v>
      </c>
      <c r="F93" s="18">
        <v>45623</v>
      </c>
      <c r="G93" s="17">
        <v>15</v>
      </c>
      <c r="H93" s="18">
        <f t="shared" si="1"/>
        <v>46080</v>
      </c>
      <c r="I93" s="19" t="s">
        <v>752</v>
      </c>
      <c r="J93" s="19" t="s">
        <v>843</v>
      </c>
      <c r="K93" s="19" t="s">
        <v>961</v>
      </c>
      <c r="L93" s="17" t="s">
        <v>1044</v>
      </c>
      <c r="M93" s="20">
        <v>350000</v>
      </c>
      <c r="N93" s="20">
        <v>175000</v>
      </c>
      <c r="O93" s="20">
        <v>175000</v>
      </c>
      <c r="P93" s="21">
        <v>0.5</v>
      </c>
    </row>
    <row r="94" spans="2:16" ht="96" x14ac:dyDescent="0.25">
      <c r="B94" s="22" t="s">
        <v>106</v>
      </c>
      <c r="C94" s="17" t="s">
        <v>315</v>
      </c>
      <c r="D94" s="17" t="s">
        <v>524</v>
      </c>
      <c r="E94" s="15" t="s">
        <v>718</v>
      </c>
      <c r="F94" s="18">
        <v>45623</v>
      </c>
      <c r="G94" s="17">
        <v>15</v>
      </c>
      <c r="H94" s="18">
        <f t="shared" si="1"/>
        <v>46080</v>
      </c>
      <c r="I94" s="19" t="s">
        <v>752</v>
      </c>
      <c r="J94" s="19" t="s">
        <v>844</v>
      </c>
      <c r="K94" s="19" t="s">
        <v>961</v>
      </c>
      <c r="L94" s="17" t="s">
        <v>1044</v>
      </c>
      <c r="M94" s="20">
        <v>1793359</v>
      </c>
      <c r="N94" s="20">
        <v>799838.11</v>
      </c>
      <c r="O94" s="20">
        <v>993520.89</v>
      </c>
      <c r="P94" s="21">
        <v>0.44599999776954863</v>
      </c>
    </row>
    <row r="95" spans="2:16" ht="132" x14ac:dyDescent="0.25">
      <c r="B95" s="22" t="s">
        <v>107</v>
      </c>
      <c r="C95" s="17" t="s">
        <v>316</v>
      </c>
      <c r="D95" s="17" t="s">
        <v>525</v>
      </c>
      <c r="E95" s="15" t="s">
        <v>690</v>
      </c>
      <c r="F95" s="18">
        <v>45629</v>
      </c>
      <c r="G95" s="17">
        <v>15</v>
      </c>
      <c r="H95" s="18">
        <f t="shared" si="1"/>
        <v>46084</v>
      </c>
      <c r="I95" s="19" t="s">
        <v>752</v>
      </c>
      <c r="J95" s="19" t="s">
        <v>845</v>
      </c>
      <c r="K95" s="19" t="s">
        <v>1010</v>
      </c>
      <c r="L95" s="17" t="s">
        <v>1044</v>
      </c>
      <c r="M95" s="20">
        <v>338170</v>
      </c>
      <c r="N95" s="20">
        <v>152176.5</v>
      </c>
      <c r="O95" s="20">
        <v>185993.5</v>
      </c>
      <c r="P95" s="21">
        <v>0.45</v>
      </c>
    </row>
    <row r="96" spans="2:16" ht="96" x14ac:dyDescent="0.25">
      <c r="B96" s="22" t="s">
        <v>108</v>
      </c>
      <c r="C96" s="17" t="s">
        <v>317</v>
      </c>
      <c r="D96" s="17" t="s">
        <v>526</v>
      </c>
      <c r="E96" s="15" t="s">
        <v>693</v>
      </c>
      <c r="F96" s="18">
        <v>45629</v>
      </c>
      <c r="G96" s="17">
        <v>15</v>
      </c>
      <c r="H96" s="18">
        <f t="shared" si="1"/>
        <v>46084</v>
      </c>
      <c r="I96" s="19" t="s">
        <v>752</v>
      </c>
      <c r="J96" s="19" t="s">
        <v>846</v>
      </c>
      <c r="K96" s="19" t="s">
        <v>961</v>
      </c>
      <c r="L96" s="17" t="s">
        <v>1044</v>
      </c>
      <c r="M96" s="20">
        <v>792980</v>
      </c>
      <c r="N96" s="20">
        <v>396490</v>
      </c>
      <c r="O96" s="20">
        <v>396490</v>
      </c>
      <c r="P96" s="21">
        <v>0.5</v>
      </c>
    </row>
    <row r="97" spans="2:16" ht="96" x14ac:dyDescent="0.25">
      <c r="B97" s="22" t="s">
        <v>109</v>
      </c>
      <c r="C97" s="17" t="s">
        <v>318</v>
      </c>
      <c r="D97" s="17" t="s">
        <v>527</v>
      </c>
      <c r="E97" s="15" t="s">
        <v>708</v>
      </c>
      <c r="F97" s="18">
        <v>45623</v>
      </c>
      <c r="G97" s="17">
        <v>15</v>
      </c>
      <c r="H97" s="18">
        <f t="shared" si="1"/>
        <v>46080</v>
      </c>
      <c r="I97" s="19" t="s">
        <v>752</v>
      </c>
      <c r="J97" s="19" t="s">
        <v>847</v>
      </c>
      <c r="K97" s="19" t="s">
        <v>1012</v>
      </c>
      <c r="L97" s="17" t="s">
        <v>1044</v>
      </c>
      <c r="M97" s="20">
        <v>880155.13</v>
      </c>
      <c r="N97" s="20">
        <v>396069.81</v>
      </c>
      <c r="O97" s="20">
        <v>484085.32</v>
      </c>
      <c r="P97" s="21">
        <v>0.45000000170424503</v>
      </c>
    </row>
    <row r="98" spans="2:16" ht="96" x14ac:dyDescent="0.25">
      <c r="B98" s="22" t="s">
        <v>110</v>
      </c>
      <c r="C98" s="17" t="s">
        <v>319</v>
      </c>
      <c r="D98" s="17" t="s">
        <v>528</v>
      </c>
      <c r="E98" s="15" t="s">
        <v>721</v>
      </c>
      <c r="F98" s="18">
        <v>45629</v>
      </c>
      <c r="G98" s="17">
        <v>15</v>
      </c>
      <c r="H98" s="18">
        <f t="shared" si="1"/>
        <v>46084</v>
      </c>
      <c r="I98" s="19" t="s">
        <v>752</v>
      </c>
      <c r="J98" s="19" t="s">
        <v>848</v>
      </c>
      <c r="K98" s="19" t="s">
        <v>1013</v>
      </c>
      <c r="L98" s="17" t="s">
        <v>1044</v>
      </c>
      <c r="M98" s="20">
        <v>995000</v>
      </c>
      <c r="N98" s="20">
        <v>497500</v>
      </c>
      <c r="O98" s="20">
        <v>497500</v>
      </c>
      <c r="P98" s="21">
        <v>0.5</v>
      </c>
    </row>
    <row r="99" spans="2:16" ht="96" x14ac:dyDescent="0.25">
      <c r="B99" s="22" t="s">
        <v>111</v>
      </c>
      <c r="C99" s="17" t="s">
        <v>320</v>
      </c>
      <c r="D99" s="17" t="s">
        <v>529</v>
      </c>
      <c r="E99" s="15" t="s">
        <v>642</v>
      </c>
      <c r="F99" s="18">
        <v>45623</v>
      </c>
      <c r="G99" s="17">
        <v>15</v>
      </c>
      <c r="H99" s="18">
        <f t="shared" si="1"/>
        <v>46080</v>
      </c>
      <c r="I99" s="19" t="s">
        <v>752</v>
      </c>
      <c r="J99" s="19" t="s">
        <v>849</v>
      </c>
      <c r="K99" s="19" t="s">
        <v>1014</v>
      </c>
      <c r="L99" s="17" t="s">
        <v>1044</v>
      </c>
      <c r="M99" s="20">
        <v>703000</v>
      </c>
      <c r="N99" s="20">
        <v>351500</v>
      </c>
      <c r="O99" s="20">
        <v>351500</v>
      </c>
      <c r="P99" s="21">
        <v>0.5</v>
      </c>
    </row>
    <row r="100" spans="2:16" ht="108" x14ac:dyDescent="0.25">
      <c r="B100" s="22" t="s">
        <v>112</v>
      </c>
      <c r="C100" s="17" t="s">
        <v>321</v>
      </c>
      <c r="D100" s="17" t="s">
        <v>530</v>
      </c>
      <c r="E100" s="15" t="s">
        <v>722</v>
      </c>
      <c r="F100" s="18">
        <v>45623</v>
      </c>
      <c r="G100" s="17">
        <v>15</v>
      </c>
      <c r="H100" s="18">
        <f t="shared" si="1"/>
        <v>46080</v>
      </c>
      <c r="I100" s="19" t="s">
        <v>752</v>
      </c>
      <c r="J100" s="19" t="s">
        <v>850</v>
      </c>
      <c r="K100" s="19" t="s">
        <v>972</v>
      </c>
      <c r="L100" s="17" t="s">
        <v>1044</v>
      </c>
      <c r="M100" s="20">
        <v>332058</v>
      </c>
      <c r="N100" s="20">
        <v>166029</v>
      </c>
      <c r="O100" s="20">
        <v>166029</v>
      </c>
      <c r="P100" s="21">
        <v>0.5</v>
      </c>
    </row>
    <row r="101" spans="2:16" ht="96" x14ac:dyDescent="0.25">
      <c r="B101" s="22" t="s">
        <v>113</v>
      </c>
      <c r="C101" s="17" t="s">
        <v>322</v>
      </c>
      <c r="D101" s="17" t="s">
        <v>531</v>
      </c>
      <c r="E101" s="15" t="s">
        <v>685</v>
      </c>
      <c r="F101" s="18">
        <v>45623</v>
      </c>
      <c r="G101" s="17">
        <v>15</v>
      </c>
      <c r="H101" s="18">
        <f t="shared" si="1"/>
        <v>46080</v>
      </c>
      <c r="I101" s="19" t="s">
        <v>752</v>
      </c>
      <c r="J101" s="19" t="s">
        <v>851</v>
      </c>
      <c r="K101" s="19" t="s">
        <v>967</v>
      </c>
      <c r="L101" s="17" t="s">
        <v>1044</v>
      </c>
      <c r="M101" s="20">
        <v>901500</v>
      </c>
      <c r="N101" s="20">
        <v>450750</v>
      </c>
      <c r="O101" s="20">
        <v>450750</v>
      </c>
      <c r="P101" s="21">
        <v>0.5</v>
      </c>
    </row>
    <row r="102" spans="2:16" ht="96" x14ac:dyDescent="0.25">
      <c r="B102" s="22" t="s">
        <v>114</v>
      </c>
      <c r="C102" s="17" t="s">
        <v>323</v>
      </c>
      <c r="D102" s="17" t="s">
        <v>532</v>
      </c>
      <c r="E102" s="15" t="s">
        <v>723</v>
      </c>
      <c r="F102" s="18">
        <v>45623</v>
      </c>
      <c r="G102" s="17">
        <v>15</v>
      </c>
      <c r="H102" s="18">
        <f t="shared" si="1"/>
        <v>46080</v>
      </c>
      <c r="I102" s="19" t="s">
        <v>752</v>
      </c>
      <c r="J102" s="19" t="s">
        <v>852</v>
      </c>
      <c r="K102" s="19" t="s">
        <v>1000</v>
      </c>
      <c r="L102" s="17" t="s">
        <v>1044</v>
      </c>
      <c r="M102" s="20">
        <v>264646.64</v>
      </c>
      <c r="N102" s="20">
        <v>132323.32</v>
      </c>
      <c r="O102" s="20">
        <v>132323.32</v>
      </c>
      <c r="P102" s="21">
        <v>0.5</v>
      </c>
    </row>
    <row r="103" spans="2:16" ht="96" x14ac:dyDescent="0.25">
      <c r="B103" s="22" t="s">
        <v>115</v>
      </c>
      <c r="C103" s="17" t="s">
        <v>324</v>
      </c>
      <c r="D103" s="17" t="s">
        <v>533</v>
      </c>
      <c r="E103" s="15" t="s">
        <v>689</v>
      </c>
      <c r="F103" s="18">
        <v>45629</v>
      </c>
      <c r="G103" s="17">
        <v>15</v>
      </c>
      <c r="H103" s="18">
        <f t="shared" si="1"/>
        <v>46084</v>
      </c>
      <c r="I103" s="19" t="s">
        <v>752</v>
      </c>
      <c r="J103" s="19" t="s">
        <v>853</v>
      </c>
      <c r="K103" s="19" t="s">
        <v>962</v>
      </c>
      <c r="L103" s="17" t="s">
        <v>1044</v>
      </c>
      <c r="M103" s="20">
        <v>679855.3</v>
      </c>
      <c r="N103" s="20">
        <v>339927.65</v>
      </c>
      <c r="O103" s="20">
        <v>339927.65</v>
      </c>
      <c r="P103" s="21">
        <v>0.5</v>
      </c>
    </row>
    <row r="104" spans="2:16" ht="96" x14ac:dyDescent="0.25">
      <c r="B104" s="22" t="s">
        <v>116</v>
      </c>
      <c r="C104" s="17" t="s">
        <v>325</v>
      </c>
      <c r="D104" s="17" t="s">
        <v>534</v>
      </c>
      <c r="E104" s="15" t="s">
        <v>724</v>
      </c>
      <c r="F104" s="18">
        <v>45629</v>
      </c>
      <c r="G104" s="17">
        <v>15</v>
      </c>
      <c r="H104" s="18">
        <f t="shared" si="1"/>
        <v>46084</v>
      </c>
      <c r="I104" s="19" t="s">
        <v>752</v>
      </c>
      <c r="J104" s="19" t="s">
        <v>854</v>
      </c>
      <c r="K104" s="19" t="s">
        <v>971</v>
      </c>
      <c r="L104" s="17" t="s">
        <v>1044</v>
      </c>
      <c r="M104" s="20">
        <v>312700</v>
      </c>
      <c r="N104" s="20">
        <v>156350</v>
      </c>
      <c r="O104" s="20">
        <v>156350</v>
      </c>
      <c r="P104" s="21">
        <v>0.5</v>
      </c>
    </row>
    <row r="105" spans="2:16" ht="96" x14ac:dyDescent="0.25">
      <c r="B105" s="22" t="s">
        <v>117</v>
      </c>
      <c r="C105" s="17" t="s">
        <v>326</v>
      </c>
      <c r="D105" s="17" t="s">
        <v>535</v>
      </c>
      <c r="E105" s="15" t="s">
        <v>725</v>
      </c>
      <c r="F105" s="18">
        <v>45629</v>
      </c>
      <c r="G105" s="17">
        <v>15</v>
      </c>
      <c r="H105" s="18">
        <f t="shared" si="1"/>
        <v>46084</v>
      </c>
      <c r="I105" s="19" t="s">
        <v>752</v>
      </c>
      <c r="J105" s="19" t="s">
        <v>855</v>
      </c>
      <c r="K105" s="19" t="s">
        <v>1015</v>
      </c>
      <c r="L105" s="17" t="s">
        <v>1044</v>
      </c>
      <c r="M105" s="20">
        <v>1760000</v>
      </c>
      <c r="N105" s="20">
        <v>792000</v>
      </c>
      <c r="O105" s="20">
        <v>968000</v>
      </c>
      <c r="P105" s="21">
        <v>0.45</v>
      </c>
    </row>
    <row r="106" spans="2:16" ht="96" x14ac:dyDescent="0.25">
      <c r="B106" s="22" t="s">
        <v>118</v>
      </c>
      <c r="C106" s="17" t="s">
        <v>327</v>
      </c>
      <c r="D106" s="17" t="s">
        <v>536</v>
      </c>
      <c r="E106" s="15" t="s">
        <v>726</v>
      </c>
      <c r="F106" s="18">
        <v>45629</v>
      </c>
      <c r="G106" s="17">
        <v>15</v>
      </c>
      <c r="H106" s="18">
        <f t="shared" si="1"/>
        <v>46084</v>
      </c>
      <c r="I106" s="19" t="s">
        <v>752</v>
      </c>
      <c r="J106" s="19" t="s">
        <v>856</v>
      </c>
      <c r="K106" s="19" t="s">
        <v>1016</v>
      </c>
      <c r="L106" s="17" t="s">
        <v>1044</v>
      </c>
      <c r="M106" s="20">
        <v>1029800</v>
      </c>
      <c r="N106" s="20">
        <v>463410</v>
      </c>
      <c r="O106" s="20">
        <v>566390</v>
      </c>
      <c r="P106" s="21">
        <v>0.45</v>
      </c>
    </row>
    <row r="107" spans="2:16" ht="96" x14ac:dyDescent="0.25">
      <c r="B107" s="22" t="s">
        <v>119</v>
      </c>
      <c r="C107" s="17" t="s">
        <v>328</v>
      </c>
      <c r="D107" s="17" t="s">
        <v>537</v>
      </c>
      <c r="E107" s="15" t="s">
        <v>655</v>
      </c>
      <c r="F107" s="18">
        <v>45623</v>
      </c>
      <c r="G107" s="17">
        <v>15</v>
      </c>
      <c r="H107" s="18">
        <f t="shared" si="1"/>
        <v>46080</v>
      </c>
      <c r="I107" s="19" t="s">
        <v>752</v>
      </c>
      <c r="J107" s="19" t="s">
        <v>857</v>
      </c>
      <c r="K107" s="19" t="s">
        <v>961</v>
      </c>
      <c r="L107" s="17" t="s">
        <v>1044</v>
      </c>
      <c r="M107" s="20">
        <v>318000</v>
      </c>
      <c r="N107" s="20">
        <v>159000</v>
      </c>
      <c r="O107" s="20">
        <v>159000</v>
      </c>
      <c r="P107" s="21">
        <v>0.5</v>
      </c>
    </row>
    <row r="108" spans="2:16" ht="96" x14ac:dyDescent="0.25">
      <c r="B108" s="22" t="s">
        <v>120</v>
      </c>
      <c r="C108" s="17" t="s">
        <v>329</v>
      </c>
      <c r="D108" s="17" t="s">
        <v>538</v>
      </c>
      <c r="E108" s="15" t="s">
        <v>656</v>
      </c>
      <c r="F108" s="18">
        <v>45623</v>
      </c>
      <c r="G108" s="17">
        <v>15</v>
      </c>
      <c r="H108" s="18">
        <f t="shared" si="1"/>
        <v>46080</v>
      </c>
      <c r="I108" s="19" t="s">
        <v>752</v>
      </c>
      <c r="J108" s="19" t="s">
        <v>858</v>
      </c>
      <c r="K108" s="19" t="s">
        <v>961</v>
      </c>
      <c r="L108" s="17" t="s">
        <v>1044</v>
      </c>
      <c r="M108" s="20">
        <v>991700</v>
      </c>
      <c r="N108" s="20">
        <v>495850</v>
      </c>
      <c r="O108" s="20">
        <v>495850</v>
      </c>
      <c r="P108" s="21">
        <v>0.5</v>
      </c>
    </row>
    <row r="109" spans="2:16" ht="96" x14ac:dyDescent="0.25">
      <c r="B109" s="22" t="s">
        <v>121</v>
      </c>
      <c r="C109" s="17" t="s">
        <v>330</v>
      </c>
      <c r="D109" s="17" t="s">
        <v>539</v>
      </c>
      <c r="E109" s="15" t="s">
        <v>696</v>
      </c>
      <c r="F109" s="18">
        <v>45623</v>
      </c>
      <c r="G109" s="17">
        <v>15</v>
      </c>
      <c r="H109" s="18">
        <f t="shared" si="1"/>
        <v>46080</v>
      </c>
      <c r="I109" s="19" t="s">
        <v>752</v>
      </c>
      <c r="J109" s="19" t="s">
        <v>859</v>
      </c>
      <c r="K109" s="19" t="s">
        <v>988</v>
      </c>
      <c r="L109" s="17" t="s">
        <v>1044</v>
      </c>
      <c r="M109" s="20">
        <v>951900</v>
      </c>
      <c r="N109" s="20">
        <v>475950</v>
      </c>
      <c r="O109" s="20">
        <v>475950</v>
      </c>
      <c r="P109" s="21">
        <v>0.5</v>
      </c>
    </row>
    <row r="110" spans="2:16" ht="96" x14ac:dyDescent="0.25">
      <c r="B110" s="22" t="s">
        <v>122</v>
      </c>
      <c r="C110" s="17" t="s">
        <v>331</v>
      </c>
      <c r="D110" s="17" t="s">
        <v>540</v>
      </c>
      <c r="E110" s="15" t="s">
        <v>727</v>
      </c>
      <c r="F110" s="18">
        <v>45629</v>
      </c>
      <c r="G110" s="17">
        <v>15</v>
      </c>
      <c r="H110" s="18">
        <f t="shared" si="1"/>
        <v>46084</v>
      </c>
      <c r="I110" s="19" t="s">
        <v>752</v>
      </c>
      <c r="J110" s="19" t="s">
        <v>860</v>
      </c>
      <c r="K110" s="19" t="s">
        <v>973</v>
      </c>
      <c r="L110" s="17" t="s">
        <v>1044</v>
      </c>
      <c r="M110" s="20">
        <v>231023.5</v>
      </c>
      <c r="N110" s="20">
        <v>115511.76</v>
      </c>
      <c r="O110" s="20">
        <v>115511.74</v>
      </c>
      <c r="P110" s="21">
        <v>0.50000004328563974</v>
      </c>
    </row>
    <row r="111" spans="2:16" ht="96" x14ac:dyDescent="0.25">
      <c r="B111" s="22" t="s">
        <v>123</v>
      </c>
      <c r="C111" s="17" t="s">
        <v>332</v>
      </c>
      <c r="D111" s="17" t="s">
        <v>541</v>
      </c>
      <c r="E111" s="15" t="s">
        <v>728</v>
      </c>
      <c r="F111" s="18">
        <v>45629</v>
      </c>
      <c r="G111" s="17">
        <v>15</v>
      </c>
      <c r="H111" s="18">
        <f t="shared" si="1"/>
        <v>46084</v>
      </c>
      <c r="I111" s="19" t="s">
        <v>752</v>
      </c>
      <c r="J111" s="19" t="s">
        <v>861</v>
      </c>
      <c r="K111" s="19" t="s">
        <v>1017</v>
      </c>
      <c r="L111" s="17" t="s">
        <v>1044</v>
      </c>
      <c r="M111" s="20">
        <v>1772100</v>
      </c>
      <c r="N111" s="20">
        <v>797445</v>
      </c>
      <c r="O111" s="20">
        <v>974655</v>
      </c>
      <c r="P111" s="21">
        <v>0.45</v>
      </c>
    </row>
    <row r="112" spans="2:16" ht="120" x14ac:dyDescent="0.25">
      <c r="B112" s="22" t="s">
        <v>124</v>
      </c>
      <c r="C112" s="17" t="s">
        <v>333</v>
      </c>
      <c r="D112" s="17" t="s">
        <v>542</v>
      </c>
      <c r="E112" s="15" t="s">
        <v>727</v>
      </c>
      <c r="F112" s="18">
        <v>45629</v>
      </c>
      <c r="G112" s="17">
        <v>15</v>
      </c>
      <c r="H112" s="18">
        <f t="shared" si="1"/>
        <v>46084</v>
      </c>
      <c r="I112" s="19" t="s">
        <v>752</v>
      </c>
      <c r="J112" s="19" t="s">
        <v>862</v>
      </c>
      <c r="K112" s="19" t="s">
        <v>967</v>
      </c>
      <c r="L112" s="17" t="s">
        <v>1044</v>
      </c>
      <c r="M112" s="20">
        <v>425000</v>
      </c>
      <c r="N112" s="20">
        <v>212500</v>
      </c>
      <c r="O112" s="20">
        <v>212500</v>
      </c>
      <c r="P112" s="21">
        <v>0.5</v>
      </c>
    </row>
    <row r="113" spans="2:16" ht="96" x14ac:dyDescent="0.25">
      <c r="B113" s="22" t="s">
        <v>125</v>
      </c>
      <c r="C113" s="17" t="s">
        <v>334</v>
      </c>
      <c r="D113" s="17" t="s">
        <v>543</v>
      </c>
      <c r="E113" s="15" t="s">
        <v>729</v>
      </c>
      <c r="F113" s="18">
        <v>45623</v>
      </c>
      <c r="G113" s="17">
        <v>15</v>
      </c>
      <c r="H113" s="18">
        <f t="shared" si="1"/>
        <v>46080</v>
      </c>
      <c r="I113" s="19" t="s">
        <v>752</v>
      </c>
      <c r="J113" s="19" t="s">
        <v>863</v>
      </c>
      <c r="K113" s="19" t="s">
        <v>1018</v>
      </c>
      <c r="L113" s="17" t="s">
        <v>1044</v>
      </c>
      <c r="M113" s="20">
        <v>791634.27</v>
      </c>
      <c r="N113" s="20">
        <v>395817.13</v>
      </c>
      <c r="O113" s="20">
        <v>395817.14</v>
      </c>
      <c r="P113" s="21">
        <v>0.49999999368395204</v>
      </c>
    </row>
    <row r="114" spans="2:16" ht="108" x14ac:dyDescent="0.25">
      <c r="B114" s="22" t="s">
        <v>126</v>
      </c>
      <c r="C114" s="17" t="s">
        <v>335</v>
      </c>
      <c r="D114" s="17" t="s">
        <v>544</v>
      </c>
      <c r="E114" s="15" t="s">
        <v>730</v>
      </c>
      <c r="F114" s="18">
        <v>45623</v>
      </c>
      <c r="G114" s="17">
        <v>15</v>
      </c>
      <c r="H114" s="18">
        <f t="shared" si="1"/>
        <v>46080</v>
      </c>
      <c r="I114" s="19" t="s">
        <v>752</v>
      </c>
      <c r="J114" s="19" t="s">
        <v>864</v>
      </c>
      <c r="K114" s="19" t="s">
        <v>962</v>
      </c>
      <c r="L114" s="17" t="s">
        <v>1044</v>
      </c>
      <c r="M114" s="20">
        <v>1033548.5800000001</v>
      </c>
      <c r="N114" s="20">
        <v>499927.45</v>
      </c>
      <c r="O114" s="20">
        <v>533621.13</v>
      </c>
      <c r="P114" s="21">
        <v>0.48370000179381989</v>
      </c>
    </row>
    <row r="115" spans="2:16" ht="168" x14ac:dyDescent="0.25">
      <c r="B115" s="22" t="s">
        <v>127</v>
      </c>
      <c r="C115" s="17" t="s">
        <v>336</v>
      </c>
      <c r="D115" s="17" t="s">
        <v>545</v>
      </c>
      <c r="E115" s="15" t="s">
        <v>715</v>
      </c>
      <c r="F115" s="18">
        <v>45629</v>
      </c>
      <c r="G115" s="17">
        <v>15</v>
      </c>
      <c r="H115" s="18">
        <f t="shared" si="1"/>
        <v>46084</v>
      </c>
      <c r="I115" s="19" t="s">
        <v>752</v>
      </c>
      <c r="J115" s="19" t="s">
        <v>865</v>
      </c>
      <c r="K115" s="19" t="s">
        <v>961</v>
      </c>
      <c r="L115" s="17" t="s">
        <v>1044</v>
      </c>
      <c r="M115" s="20">
        <v>318172</v>
      </c>
      <c r="N115" s="20">
        <v>159086</v>
      </c>
      <c r="O115" s="20">
        <v>159086</v>
      </c>
      <c r="P115" s="21">
        <v>0.5</v>
      </c>
    </row>
    <row r="116" spans="2:16" ht="96" x14ac:dyDescent="0.25">
      <c r="B116" s="22" t="s">
        <v>128</v>
      </c>
      <c r="C116" s="17" t="s">
        <v>337</v>
      </c>
      <c r="D116" s="17" t="s">
        <v>546</v>
      </c>
      <c r="E116" s="15" t="s">
        <v>692</v>
      </c>
      <c r="F116" s="18">
        <v>45623</v>
      </c>
      <c r="G116" s="17">
        <v>15</v>
      </c>
      <c r="H116" s="18">
        <f t="shared" si="1"/>
        <v>46080</v>
      </c>
      <c r="I116" s="19" t="s">
        <v>752</v>
      </c>
      <c r="J116" s="19" t="s">
        <v>866</v>
      </c>
      <c r="K116" s="19" t="s">
        <v>1019</v>
      </c>
      <c r="L116" s="17" t="s">
        <v>1044</v>
      </c>
      <c r="M116" s="20">
        <v>700000</v>
      </c>
      <c r="N116" s="20">
        <v>350000</v>
      </c>
      <c r="O116" s="20">
        <v>350000</v>
      </c>
      <c r="P116" s="21">
        <v>0.5</v>
      </c>
    </row>
    <row r="117" spans="2:16" ht="96" x14ac:dyDescent="0.25">
      <c r="B117" s="22" t="s">
        <v>129</v>
      </c>
      <c r="C117" s="17" t="s">
        <v>338</v>
      </c>
      <c r="D117" s="17" t="s">
        <v>547</v>
      </c>
      <c r="E117" s="15" t="s">
        <v>672</v>
      </c>
      <c r="F117" s="18">
        <v>45629</v>
      </c>
      <c r="G117" s="17">
        <v>15</v>
      </c>
      <c r="H117" s="18">
        <f t="shared" si="1"/>
        <v>46084</v>
      </c>
      <c r="I117" s="19" t="s">
        <v>752</v>
      </c>
      <c r="J117" s="19" t="s">
        <v>867</v>
      </c>
      <c r="K117" s="19" t="s">
        <v>964</v>
      </c>
      <c r="L117" s="17" t="s">
        <v>1044</v>
      </c>
      <c r="M117" s="20">
        <v>1040501.56</v>
      </c>
      <c r="N117" s="20">
        <v>499960.92</v>
      </c>
      <c r="O117" s="20">
        <v>540540.64</v>
      </c>
      <c r="P117" s="21">
        <v>0.48049992351765425</v>
      </c>
    </row>
    <row r="118" spans="2:16" ht="96" x14ac:dyDescent="0.25">
      <c r="B118" s="22" t="s">
        <v>130</v>
      </c>
      <c r="C118" s="17" t="s">
        <v>339</v>
      </c>
      <c r="D118" s="17" t="s">
        <v>548</v>
      </c>
      <c r="E118" s="15" t="s">
        <v>666</v>
      </c>
      <c r="F118" s="18">
        <v>45623</v>
      </c>
      <c r="G118" s="17">
        <v>15</v>
      </c>
      <c r="H118" s="18">
        <f t="shared" si="1"/>
        <v>46080</v>
      </c>
      <c r="I118" s="19" t="s">
        <v>752</v>
      </c>
      <c r="J118" s="19" t="s">
        <v>868</v>
      </c>
      <c r="K118" s="19" t="s">
        <v>985</v>
      </c>
      <c r="L118" s="17" t="s">
        <v>1044</v>
      </c>
      <c r="M118" s="20">
        <v>1777000</v>
      </c>
      <c r="N118" s="20">
        <v>799650</v>
      </c>
      <c r="O118" s="20">
        <v>977350</v>
      </c>
      <c r="P118" s="21">
        <v>0.45</v>
      </c>
    </row>
    <row r="119" spans="2:16" ht="96" x14ac:dyDescent="0.25">
      <c r="B119" s="22" t="s">
        <v>131</v>
      </c>
      <c r="C119" s="17" t="s">
        <v>340</v>
      </c>
      <c r="D119" s="17" t="s">
        <v>549</v>
      </c>
      <c r="E119" s="15" t="s">
        <v>659</v>
      </c>
      <c r="F119" s="18">
        <v>45623</v>
      </c>
      <c r="G119" s="17">
        <v>15</v>
      </c>
      <c r="H119" s="18">
        <f t="shared" si="1"/>
        <v>46080</v>
      </c>
      <c r="I119" s="19" t="s">
        <v>752</v>
      </c>
      <c r="J119" s="19" t="s">
        <v>869</v>
      </c>
      <c r="K119" s="19" t="s">
        <v>984</v>
      </c>
      <c r="L119" s="17" t="s">
        <v>1044</v>
      </c>
      <c r="M119" s="20">
        <v>1000000</v>
      </c>
      <c r="N119" s="20">
        <v>500000</v>
      </c>
      <c r="O119" s="20">
        <v>500000</v>
      </c>
      <c r="P119" s="21">
        <v>0.5</v>
      </c>
    </row>
    <row r="120" spans="2:16" ht="120" x14ac:dyDescent="0.25">
      <c r="B120" s="22" t="s">
        <v>132</v>
      </c>
      <c r="C120" s="17" t="s">
        <v>341</v>
      </c>
      <c r="D120" s="17" t="s">
        <v>550</v>
      </c>
      <c r="E120" s="15" t="s">
        <v>682</v>
      </c>
      <c r="F120" s="18">
        <v>45623</v>
      </c>
      <c r="G120" s="17">
        <v>15</v>
      </c>
      <c r="H120" s="18">
        <f t="shared" si="1"/>
        <v>46080</v>
      </c>
      <c r="I120" s="19" t="s">
        <v>752</v>
      </c>
      <c r="J120" s="19" t="s">
        <v>870</v>
      </c>
      <c r="K120" s="19" t="s">
        <v>1015</v>
      </c>
      <c r="L120" s="17" t="s">
        <v>1044</v>
      </c>
      <c r="M120" s="20">
        <v>1515000</v>
      </c>
      <c r="N120" s="20">
        <v>681750</v>
      </c>
      <c r="O120" s="20">
        <v>833250</v>
      </c>
      <c r="P120" s="21">
        <v>0.45</v>
      </c>
    </row>
    <row r="121" spans="2:16" ht="96" x14ac:dyDescent="0.25">
      <c r="B121" s="22" t="s">
        <v>133</v>
      </c>
      <c r="C121" s="17" t="s">
        <v>342</v>
      </c>
      <c r="D121" s="17" t="s">
        <v>551</v>
      </c>
      <c r="E121" s="15" t="s">
        <v>691</v>
      </c>
      <c r="F121" s="18">
        <v>45623</v>
      </c>
      <c r="G121" s="17">
        <v>15</v>
      </c>
      <c r="H121" s="18">
        <f t="shared" si="1"/>
        <v>46080</v>
      </c>
      <c r="I121" s="19" t="s">
        <v>752</v>
      </c>
      <c r="J121" s="19" t="s">
        <v>871</v>
      </c>
      <c r="K121" s="19" t="s">
        <v>1020</v>
      </c>
      <c r="L121" s="17" t="s">
        <v>1044</v>
      </c>
      <c r="M121" s="20">
        <v>438588.96</v>
      </c>
      <c r="N121" s="20">
        <v>219294.48</v>
      </c>
      <c r="O121" s="20">
        <v>219294.48</v>
      </c>
      <c r="P121" s="21">
        <v>0.5</v>
      </c>
    </row>
    <row r="122" spans="2:16" ht="96" x14ac:dyDescent="0.25">
      <c r="B122" s="22" t="s">
        <v>134</v>
      </c>
      <c r="C122" s="17" t="s">
        <v>343</v>
      </c>
      <c r="D122" s="17" t="s">
        <v>552</v>
      </c>
      <c r="E122" s="15" t="s">
        <v>693</v>
      </c>
      <c r="F122" s="18">
        <v>45623</v>
      </c>
      <c r="G122" s="17">
        <v>15</v>
      </c>
      <c r="H122" s="18">
        <f t="shared" si="1"/>
        <v>46080</v>
      </c>
      <c r="I122" s="19" t="s">
        <v>752</v>
      </c>
      <c r="J122" s="19" t="s">
        <v>872</v>
      </c>
      <c r="K122" s="19" t="s">
        <v>975</v>
      </c>
      <c r="L122" s="17" t="s">
        <v>1044</v>
      </c>
      <c r="M122" s="20">
        <v>1770000</v>
      </c>
      <c r="N122" s="20">
        <v>796500</v>
      </c>
      <c r="O122" s="20">
        <v>973500</v>
      </c>
      <c r="P122" s="21">
        <v>0.45</v>
      </c>
    </row>
    <row r="123" spans="2:16" ht="96" x14ac:dyDescent="0.25">
      <c r="B123" s="22" t="s">
        <v>135</v>
      </c>
      <c r="C123" s="17" t="s">
        <v>344</v>
      </c>
      <c r="D123" s="17" t="s">
        <v>553</v>
      </c>
      <c r="E123" s="15" t="s">
        <v>704</v>
      </c>
      <c r="F123" s="18">
        <v>45629</v>
      </c>
      <c r="G123" s="17">
        <v>15</v>
      </c>
      <c r="H123" s="18">
        <f t="shared" si="1"/>
        <v>46084</v>
      </c>
      <c r="I123" s="19" t="s">
        <v>752</v>
      </c>
      <c r="J123" s="19" t="s">
        <v>873</v>
      </c>
      <c r="K123" s="19" t="s">
        <v>961</v>
      </c>
      <c r="L123" s="17" t="s">
        <v>1044</v>
      </c>
      <c r="M123" s="20">
        <v>976000</v>
      </c>
      <c r="N123" s="20">
        <v>488000</v>
      </c>
      <c r="O123" s="20">
        <v>488000</v>
      </c>
      <c r="P123" s="21">
        <v>0.5</v>
      </c>
    </row>
    <row r="124" spans="2:16" ht="96" x14ac:dyDescent="0.25">
      <c r="B124" s="22" t="s">
        <v>136</v>
      </c>
      <c r="C124" s="17" t="s">
        <v>345</v>
      </c>
      <c r="D124" s="17" t="s">
        <v>554</v>
      </c>
      <c r="E124" s="15" t="s">
        <v>731</v>
      </c>
      <c r="F124" s="18">
        <v>45623</v>
      </c>
      <c r="G124" s="17">
        <v>15</v>
      </c>
      <c r="H124" s="18">
        <f t="shared" si="1"/>
        <v>46080</v>
      </c>
      <c r="I124" s="19" t="s">
        <v>752</v>
      </c>
      <c r="J124" s="19" t="s">
        <v>874</v>
      </c>
      <c r="K124" s="19" t="s">
        <v>961</v>
      </c>
      <c r="L124" s="17" t="s">
        <v>1044</v>
      </c>
      <c r="M124" s="20">
        <v>1489000</v>
      </c>
      <c r="N124" s="20">
        <v>670050</v>
      </c>
      <c r="O124" s="20">
        <v>818950</v>
      </c>
      <c r="P124" s="21">
        <v>0.45</v>
      </c>
    </row>
    <row r="125" spans="2:16" ht="96" x14ac:dyDescent="0.25">
      <c r="B125" s="22" t="s">
        <v>137</v>
      </c>
      <c r="C125" s="17" t="s">
        <v>346</v>
      </c>
      <c r="D125" s="17" t="s">
        <v>555</v>
      </c>
      <c r="E125" s="15" t="s">
        <v>669</v>
      </c>
      <c r="F125" s="18">
        <v>45623</v>
      </c>
      <c r="G125" s="17">
        <v>15</v>
      </c>
      <c r="H125" s="18">
        <f t="shared" si="1"/>
        <v>46080</v>
      </c>
      <c r="I125" s="19" t="s">
        <v>752</v>
      </c>
      <c r="J125" s="19" t="s">
        <v>875</v>
      </c>
      <c r="K125" s="19" t="s">
        <v>961</v>
      </c>
      <c r="L125" s="17" t="s">
        <v>1044</v>
      </c>
      <c r="M125" s="20">
        <v>1000000</v>
      </c>
      <c r="N125" s="20">
        <v>500000</v>
      </c>
      <c r="O125" s="20">
        <v>500000</v>
      </c>
      <c r="P125" s="21">
        <v>0.5</v>
      </c>
    </row>
    <row r="126" spans="2:16" ht="96" x14ac:dyDescent="0.25">
      <c r="B126" s="22" t="s">
        <v>138</v>
      </c>
      <c r="C126" s="17" t="s">
        <v>347</v>
      </c>
      <c r="D126" s="17" t="s">
        <v>556</v>
      </c>
      <c r="E126" s="15" t="s">
        <v>681</v>
      </c>
      <c r="F126" s="18">
        <v>45623</v>
      </c>
      <c r="G126" s="17">
        <v>15</v>
      </c>
      <c r="H126" s="18">
        <f t="shared" si="1"/>
        <v>46080</v>
      </c>
      <c r="I126" s="19" t="s">
        <v>752</v>
      </c>
      <c r="J126" s="19" t="s">
        <v>876</v>
      </c>
      <c r="K126" s="19" t="s">
        <v>973</v>
      </c>
      <c r="L126" s="17" t="s">
        <v>1044</v>
      </c>
      <c r="M126" s="20">
        <v>992500</v>
      </c>
      <c r="N126" s="20">
        <v>496250</v>
      </c>
      <c r="O126" s="20">
        <v>496250</v>
      </c>
      <c r="P126" s="21">
        <v>0.5</v>
      </c>
    </row>
    <row r="127" spans="2:16" ht="96" x14ac:dyDescent="0.25">
      <c r="B127" s="22" t="s">
        <v>139</v>
      </c>
      <c r="C127" s="17" t="s">
        <v>348</v>
      </c>
      <c r="D127" s="17" t="s">
        <v>557</v>
      </c>
      <c r="E127" s="15" t="s">
        <v>669</v>
      </c>
      <c r="F127" s="18">
        <v>45623</v>
      </c>
      <c r="G127" s="17">
        <v>12</v>
      </c>
      <c r="H127" s="18">
        <f t="shared" si="1"/>
        <v>45988</v>
      </c>
      <c r="I127" s="19" t="s">
        <v>752</v>
      </c>
      <c r="J127" s="19" t="s">
        <v>877</v>
      </c>
      <c r="K127" s="19" t="s">
        <v>971</v>
      </c>
      <c r="L127" s="17" t="s">
        <v>1044</v>
      </c>
      <c r="M127" s="20">
        <v>1095000</v>
      </c>
      <c r="N127" s="20">
        <v>438000</v>
      </c>
      <c r="O127" s="20">
        <v>657000</v>
      </c>
      <c r="P127" s="21">
        <v>0.4</v>
      </c>
    </row>
    <row r="128" spans="2:16" ht="96" x14ac:dyDescent="0.25">
      <c r="B128" s="22" t="s">
        <v>140</v>
      </c>
      <c r="C128" s="17" t="s">
        <v>349</v>
      </c>
      <c r="D128" s="17" t="s">
        <v>558</v>
      </c>
      <c r="E128" s="15" t="s">
        <v>733</v>
      </c>
      <c r="F128" s="18">
        <v>45623</v>
      </c>
      <c r="G128" s="17">
        <v>15</v>
      </c>
      <c r="H128" s="18">
        <f t="shared" si="1"/>
        <v>46080</v>
      </c>
      <c r="I128" s="19" t="s">
        <v>752</v>
      </c>
      <c r="J128" s="19" t="s">
        <v>878</v>
      </c>
      <c r="K128" s="19" t="s">
        <v>964</v>
      </c>
      <c r="L128" s="17" t="s">
        <v>1044</v>
      </c>
      <c r="M128" s="20">
        <v>995960</v>
      </c>
      <c r="N128" s="20">
        <v>497980</v>
      </c>
      <c r="O128" s="20">
        <v>497980</v>
      </c>
      <c r="P128" s="21">
        <v>0.5</v>
      </c>
    </row>
    <row r="129" spans="2:16" ht="96" x14ac:dyDescent="0.25">
      <c r="B129" s="22" t="s">
        <v>141</v>
      </c>
      <c r="C129" s="17" t="s">
        <v>350</v>
      </c>
      <c r="D129" s="17" t="s">
        <v>559</v>
      </c>
      <c r="E129" s="15" t="s">
        <v>725</v>
      </c>
      <c r="F129" s="18">
        <v>45629</v>
      </c>
      <c r="G129" s="17">
        <v>15</v>
      </c>
      <c r="H129" s="18">
        <f t="shared" si="1"/>
        <v>46084</v>
      </c>
      <c r="I129" s="19" t="s">
        <v>752</v>
      </c>
      <c r="J129" s="19" t="s">
        <v>879</v>
      </c>
      <c r="K129" s="19" t="s">
        <v>961</v>
      </c>
      <c r="L129" s="17" t="s">
        <v>1044</v>
      </c>
      <c r="M129" s="20">
        <v>1777770</v>
      </c>
      <c r="N129" s="20">
        <v>799996.5</v>
      </c>
      <c r="O129" s="20">
        <v>977773.5</v>
      </c>
      <c r="P129" s="21">
        <v>0.45</v>
      </c>
    </row>
    <row r="130" spans="2:16" ht="96" x14ac:dyDescent="0.25">
      <c r="B130" s="22" t="s">
        <v>142</v>
      </c>
      <c r="C130" s="17" t="s">
        <v>351</v>
      </c>
      <c r="D130" s="17" t="s">
        <v>560</v>
      </c>
      <c r="E130" s="15" t="s">
        <v>696</v>
      </c>
      <c r="F130" s="18">
        <v>45629</v>
      </c>
      <c r="G130" s="17">
        <v>15</v>
      </c>
      <c r="H130" s="18">
        <f t="shared" si="1"/>
        <v>46084</v>
      </c>
      <c r="I130" s="19" t="s">
        <v>752</v>
      </c>
      <c r="J130" s="19" t="s">
        <v>880</v>
      </c>
      <c r="K130" s="19" t="s">
        <v>1015</v>
      </c>
      <c r="L130" s="17" t="s">
        <v>1044</v>
      </c>
      <c r="M130" s="20">
        <v>565000</v>
      </c>
      <c r="N130" s="20">
        <v>282500</v>
      </c>
      <c r="O130" s="20">
        <v>282500</v>
      </c>
      <c r="P130" s="21">
        <v>0.5</v>
      </c>
    </row>
    <row r="131" spans="2:16" ht="96" x14ac:dyDescent="0.25">
      <c r="B131" s="22" t="s">
        <v>143</v>
      </c>
      <c r="C131" s="17" t="s">
        <v>352</v>
      </c>
      <c r="D131" s="17" t="s">
        <v>561</v>
      </c>
      <c r="E131" s="15" t="s">
        <v>719</v>
      </c>
      <c r="F131" s="18">
        <v>45623</v>
      </c>
      <c r="G131" s="17">
        <v>15</v>
      </c>
      <c r="H131" s="18">
        <f t="shared" ref="H131:H194" si="2">DATE(YEAR(F131), MONTH(F131)+G131, DAY(F131))</f>
        <v>46080</v>
      </c>
      <c r="I131" s="19" t="s">
        <v>752</v>
      </c>
      <c r="J131" s="19" t="s">
        <v>881</v>
      </c>
      <c r="K131" s="19" t="s">
        <v>1022</v>
      </c>
      <c r="L131" s="17" t="s">
        <v>1044</v>
      </c>
      <c r="M131" s="20">
        <v>398016</v>
      </c>
      <c r="N131" s="20">
        <v>199008</v>
      </c>
      <c r="O131" s="20">
        <v>199008</v>
      </c>
      <c r="P131" s="21">
        <v>0.5</v>
      </c>
    </row>
    <row r="132" spans="2:16" ht="132" x14ac:dyDescent="0.25">
      <c r="B132" s="22" t="s">
        <v>144</v>
      </c>
      <c r="C132" s="17" t="s">
        <v>353</v>
      </c>
      <c r="D132" s="17" t="s">
        <v>562</v>
      </c>
      <c r="E132" s="15" t="s">
        <v>669</v>
      </c>
      <c r="F132" s="18">
        <v>45629</v>
      </c>
      <c r="G132" s="17">
        <v>15</v>
      </c>
      <c r="H132" s="18">
        <f t="shared" si="2"/>
        <v>46084</v>
      </c>
      <c r="I132" s="19" t="s">
        <v>752</v>
      </c>
      <c r="J132" s="19" t="s">
        <v>882</v>
      </c>
      <c r="K132" s="19" t="s">
        <v>981</v>
      </c>
      <c r="L132" s="17" t="s">
        <v>1044</v>
      </c>
      <c r="M132" s="20">
        <v>1775000</v>
      </c>
      <c r="N132" s="20">
        <v>798750</v>
      </c>
      <c r="O132" s="20">
        <v>976250</v>
      </c>
      <c r="P132" s="21">
        <v>0.45</v>
      </c>
    </row>
    <row r="133" spans="2:16" ht="96" x14ac:dyDescent="0.25">
      <c r="B133" s="22" t="s">
        <v>145</v>
      </c>
      <c r="C133" s="17" t="s">
        <v>354</v>
      </c>
      <c r="D133" s="17" t="s">
        <v>563</v>
      </c>
      <c r="E133" s="15" t="s">
        <v>734</v>
      </c>
      <c r="F133" s="18">
        <v>45623</v>
      </c>
      <c r="G133" s="17">
        <v>15</v>
      </c>
      <c r="H133" s="18">
        <f t="shared" si="2"/>
        <v>46080</v>
      </c>
      <c r="I133" s="19" t="s">
        <v>752</v>
      </c>
      <c r="J133" s="19" t="s">
        <v>883</v>
      </c>
      <c r="K133" s="19" t="s">
        <v>1023</v>
      </c>
      <c r="L133" s="17" t="s">
        <v>1044</v>
      </c>
      <c r="M133" s="20">
        <v>430000</v>
      </c>
      <c r="N133" s="20">
        <v>215000</v>
      </c>
      <c r="O133" s="20">
        <v>215000</v>
      </c>
      <c r="P133" s="21">
        <v>0.5</v>
      </c>
    </row>
    <row r="134" spans="2:16" ht="144" x14ac:dyDescent="0.25">
      <c r="B134" s="22" t="s">
        <v>146</v>
      </c>
      <c r="C134" s="17" t="s">
        <v>355</v>
      </c>
      <c r="D134" s="17" t="s">
        <v>564</v>
      </c>
      <c r="E134" s="15" t="s">
        <v>656</v>
      </c>
      <c r="F134" s="18">
        <v>45623</v>
      </c>
      <c r="G134" s="17">
        <v>15</v>
      </c>
      <c r="H134" s="18">
        <f t="shared" si="2"/>
        <v>46080</v>
      </c>
      <c r="I134" s="19" t="s">
        <v>752</v>
      </c>
      <c r="J134" s="19" t="s">
        <v>884</v>
      </c>
      <c r="K134" s="19" t="s">
        <v>961</v>
      </c>
      <c r="L134" s="17" t="s">
        <v>1044</v>
      </c>
      <c r="M134" s="20">
        <v>1858039</v>
      </c>
      <c r="N134" s="20">
        <v>798956.77</v>
      </c>
      <c r="O134" s="20">
        <v>1059082.23</v>
      </c>
      <c r="P134" s="21">
        <v>0.43</v>
      </c>
    </row>
    <row r="135" spans="2:16" ht="96" x14ac:dyDescent="0.25">
      <c r="B135" s="22" t="s">
        <v>147</v>
      </c>
      <c r="C135" s="17" t="s">
        <v>356</v>
      </c>
      <c r="D135" s="17" t="s">
        <v>565</v>
      </c>
      <c r="E135" s="15" t="s">
        <v>647</v>
      </c>
      <c r="F135" s="18">
        <v>45623</v>
      </c>
      <c r="G135" s="17">
        <v>15</v>
      </c>
      <c r="H135" s="18">
        <f t="shared" si="2"/>
        <v>46080</v>
      </c>
      <c r="I135" s="19" t="s">
        <v>752</v>
      </c>
      <c r="J135" s="19" t="s">
        <v>885</v>
      </c>
      <c r="K135" s="19" t="s">
        <v>1024</v>
      </c>
      <c r="L135" s="17" t="s">
        <v>1044</v>
      </c>
      <c r="M135" s="20">
        <v>999200</v>
      </c>
      <c r="N135" s="20">
        <v>499600</v>
      </c>
      <c r="O135" s="20">
        <v>499600</v>
      </c>
      <c r="P135" s="21">
        <v>0.5</v>
      </c>
    </row>
    <row r="136" spans="2:16" ht="96" x14ac:dyDescent="0.25">
      <c r="B136" s="22" t="s">
        <v>148</v>
      </c>
      <c r="C136" s="17" t="s">
        <v>357</v>
      </c>
      <c r="D136" s="17" t="s">
        <v>566</v>
      </c>
      <c r="E136" s="15" t="s">
        <v>646</v>
      </c>
      <c r="F136" s="18">
        <v>45623</v>
      </c>
      <c r="G136" s="17">
        <v>15</v>
      </c>
      <c r="H136" s="18">
        <f t="shared" si="2"/>
        <v>46080</v>
      </c>
      <c r="I136" s="19" t="s">
        <v>752</v>
      </c>
      <c r="J136" s="19" t="s">
        <v>886</v>
      </c>
      <c r="K136" s="19" t="s">
        <v>1013</v>
      </c>
      <c r="L136" s="17" t="s">
        <v>1044</v>
      </c>
      <c r="M136" s="20">
        <v>999849.4</v>
      </c>
      <c r="N136" s="20">
        <v>499924.7</v>
      </c>
      <c r="O136" s="20">
        <v>499924.7</v>
      </c>
      <c r="P136" s="21">
        <v>0.5</v>
      </c>
    </row>
    <row r="137" spans="2:16" ht="96" x14ac:dyDescent="0.25">
      <c r="B137" s="22" t="s">
        <v>149</v>
      </c>
      <c r="C137" s="17" t="s">
        <v>358</v>
      </c>
      <c r="D137" s="17" t="s">
        <v>567</v>
      </c>
      <c r="E137" s="15" t="s">
        <v>722</v>
      </c>
      <c r="F137" s="18">
        <v>45629</v>
      </c>
      <c r="G137" s="17">
        <v>15</v>
      </c>
      <c r="H137" s="18">
        <f t="shared" si="2"/>
        <v>46084</v>
      </c>
      <c r="I137" s="19" t="s">
        <v>752</v>
      </c>
      <c r="J137" s="19" t="s">
        <v>887</v>
      </c>
      <c r="K137" s="19" t="s">
        <v>1025</v>
      </c>
      <c r="L137" s="17" t="s">
        <v>1044</v>
      </c>
      <c r="M137" s="20">
        <v>991605.81</v>
      </c>
      <c r="N137" s="20">
        <v>495802.91</v>
      </c>
      <c r="O137" s="20">
        <v>495802.9</v>
      </c>
      <c r="P137" s="21">
        <v>0.50000000504232622</v>
      </c>
    </row>
    <row r="138" spans="2:16" ht="96" x14ac:dyDescent="0.25">
      <c r="B138" s="22" t="s">
        <v>150</v>
      </c>
      <c r="C138" s="17" t="s">
        <v>359</v>
      </c>
      <c r="D138" s="17" t="s">
        <v>568</v>
      </c>
      <c r="E138" s="15" t="s">
        <v>735</v>
      </c>
      <c r="F138" s="18">
        <v>45629</v>
      </c>
      <c r="G138" s="17">
        <v>15</v>
      </c>
      <c r="H138" s="18">
        <f t="shared" si="2"/>
        <v>46084</v>
      </c>
      <c r="I138" s="19" t="s">
        <v>752</v>
      </c>
      <c r="J138" s="19" t="s">
        <v>888</v>
      </c>
      <c r="K138" s="19" t="s">
        <v>996</v>
      </c>
      <c r="L138" s="17" t="s">
        <v>1044</v>
      </c>
      <c r="M138" s="20">
        <v>600000</v>
      </c>
      <c r="N138" s="20">
        <v>300000</v>
      </c>
      <c r="O138" s="20">
        <v>300000</v>
      </c>
      <c r="P138" s="21">
        <v>0.5</v>
      </c>
    </row>
    <row r="139" spans="2:16" ht="144" x14ac:dyDescent="0.25">
      <c r="B139" s="22" t="s">
        <v>151</v>
      </c>
      <c r="C139" s="17" t="s">
        <v>360</v>
      </c>
      <c r="D139" s="17" t="s">
        <v>569</v>
      </c>
      <c r="E139" s="15" t="s">
        <v>647</v>
      </c>
      <c r="F139" s="18">
        <v>45623</v>
      </c>
      <c r="G139" s="17">
        <v>15</v>
      </c>
      <c r="H139" s="18">
        <f t="shared" si="2"/>
        <v>46080</v>
      </c>
      <c r="I139" s="19" t="s">
        <v>752</v>
      </c>
      <c r="J139" s="19" t="s">
        <v>889</v>
      </c>
      <c r="K139" s="19" t="s">
        <v>962</v>
      </c>
      <c r="L139" s="17" t="s">
        <v>1044</v>
      </c>
      <c r="M139" s="20">
        <v>984000</v>
      </c>
      <c r="N139" s="20">
        <v>492000</v>
      </c>
      <c r="O139" s="20">
        <v>492000</v>
      </c>
      <c r="P139" s="21">
        <v>0.5</v>
      </c>
    </row>
    <row r="140" spans="2:16" ht="96" x14ac:dyDescent="0.25">
      <c r="B140" s="22" t="s">
        <v>152</v>
      </c>
      <c r="C140" s="17" t="s">
        <v>361</v>
      </c>
      <c r="D140" s="17" t="s">
        <v>570</v>
      </c>
      <c r="E140" s="15" t="s">
        <v>665</v>
      </c>
      <c r="F140" s="18">
        <v>45623</v>
      </c>
      <c r="G140" s="17">
        <v>15</v>
      </c>
      <c r="H140" s="18">
        <f t="shared" si="2"/>
        <v>46080</v>
      </c>
      <c r="I140" s="19" t="s">
        <v>752</v>
      </c>
      <c r="J140" s="19" t="s">
        <v>890</v>
      </c>
      <c r="K140" s="19" t="s">
        <v>967</v>
      </c>
      <c r="L140" s="17" t="s">
        <v>1044</v>
      </c>
      <c r="M140" s="20">
        <v>271000</v>
      </c>
      <c r="N140" s="20">
        <v>135500</v>
      </c>
      <c r="O140" s="20">
        <v>135500</v>
      </c>
      <c r="P140" s="21">
        <v>0.5</v>
      </c>
    </row>
    <row r="141" spans="2:16" ht="96" x14ac:dyDescent="0.25">
      <c r="B141" s="22" t="s">
        <v>153</v>
      </c>
      <c r="C141" s="17" t="s">
        <v>362</v>
      </c>
      <c r="D141" s="17" t="s">
        <v>571</v>
      </c>
      <c r="E141" s="15" t="s">
        <v>720</v>
      </c>
      <c r="F141" s="18">
        <v>45629</v>
      </c>
      <c r="G141" s="17">
        <v>15</v>
      </c>
      <c r="H141" s="18">
        <f t="shared" si="2"/>
        <v>46084</v>
      </c>
      <c r="I141" s="19" t="s">
        <v>752</v>
      </c>
      <c r="J141" s="19" t="s">
        <v>891</v>
      </c>
      <c r="K141" s="19" t="s">
        <v>989</v>
      </c>
      <c r="L141" s="17" t="s">
        <v>1044</v>
      </c>
      <c r="M141" s="20">
        <v>1777700</v>
      </c>
      <c r="N141" s="20">
        <v>799965</v>
      </c>
      <c r="O141" s="20">
        <v>977735</v>
      </c>
      <c r="P141" s="21">
        <v>0.45</v>
      </c>
    </row>
    <row r="142" spans="2:16" ht="96" x14ac:dyDescent="0.25">
      <c r="B142" s="22" t="s">
        <v>154</v>
      </c>
      <c r="C142" s="17" t="s">
        <v>363</v>
      </c>
      <c r="D142" s="17" t="s">
        <v>572</v>
      </c>
      <c r="E142" s="15" t="s">
        <v>671</v>
      </c>
      <c r="F142" s="18">
        <v>45629</v>
      </c>
      <c r="G142" s="17">
        <v>15</v>
      </c>
      <c r="H142" s="18">
        <f t="shared" si="2"/>
        <v>46084</v>
      </c>
      <c r="I142" s="19" t="s">
        <v>752</v>
      </c>
      <c r="J142" s="19" t="s">
        <v>892</v>
      </c>
      <c r="K142" s="19" t="s">
        <v>967</v>
      </c>
      <c r="L142" s="17" t="s">
        <v>1044</v>
      </c>
      <c r="M142" s="20">
        <v>596000</v>
      </c>
      <c r="N142" s="20">
        <v>298000</v>
      </c>
      <c r="O142" s="20">
        <v>298000</v>
      </c>
      <c r="P142" s="21">
        <v>0.5</v>
      </c>
    </row>
    <row r="143" spans="2:16" ht="120" x14ac:dyDescent="0.25">
      <c r="B143" s="22" t="s">
        <v>155</v>
      </c>
      <c r="C143" s="17" t="s">
        <v>364</v>
      </c>
      <c r="D143" s="17" t="s">
        <v>573</v>
      </c>
      <c r="E143" s="15" t="s">
        <v>737</v>
      </c>
      <c r="F143" s="18">
        <v>45623</v>
      </c>
      <c r="G143" s="17">
        <v>15</v>
      </c>
      <c r="H143" s="18">
        <f t="shared" si="2"/>
        <v>46080</v>
      </c>
      <c r="I143" s="19" t="s">
        <v>752</v>
      </c>
      <c r="J143" s="19" t="s">
        <v>893</v>
      </c>
      <c r="K143" s="19" t="s">
        <v>1028</v>
      </c>
      <c r="L143" s="17" t="s">
        <v>1044</v>
      </c>
      <c r="M143" s="20">
        <v>907800</v>
      </c>
      <c r="N143" s="20">
        <v>408510</v>
      </c>
      <c r="O143" s="20">
        <v>499290</v>
      </c>
      <c r="P143" s="21">
        <v>0.45</v>
      </c>
    </row>
    <row r="144" spans="2:16" ht="96" x14ac:dyDescent="0.25">
      <c r="B144" s="22" t="s">
        <v>156</v>
      </c>
      <c r="C144" s="17" t="s">
        <v>365</v>
      </c>
      <c r="D144" s="17" t="s">
        <v>574</v>
      </c>
      <c r="E144" s="15" t="s">
        <v>693</v>
      </c>
      <c r="F144" s="18">
        <v>45623</v>
      </c>
      <c r="G144" s="17">
        <v>15</v>
      </c>
      <c r="H144" s="18">
        <f t="shared" si="2"/>
        <v>46080</v>
      </c>
      <c r="I144" s="19" t="s">
        <v>752</v>
      </c>
      <c r="J144" s="19" t="s">
        <v>894</v>
      </c>
      <c r="K144" s="19" t="s">
        <v>1029</v>
      </c>
      <c r="L144" s="17" t="s">
        <v>1044</v>
      </c>
      <c r="M144" s="20">
        <v>1722000</v>
      </c>
      <c r="N144" s="20">
        <v>774900</v>
      </c>
      <c r="O144" s="20">
        <v>947100</v>
      </c>
      <c r="P144" s="21">
        <v>0.45</v>
      </c>
    </row>
    <row r="145" spans="2:16" ht="96" x14ac:dyDescent="0.25">
      <c r="B145" s="22" t="s">
        <v>157</v>
      </c>
      <c r="C145" s="17" t="s">
        <v>366</v>
      </c>
      <c r="D145" s="17" t="s">
        <v>575</v>
      </c>
      <c r="E145" s="15" t="s">
        <v>672</v>
      </c>
      <c r="F145" s="18">
        <v>45629</v>
      </c>
      <c r="G145" s="17">
        <v>15</v>
      </c>
      <c r="H145" s="18">
        <f t="shared" si="2"/>
        <v>46084</v>
      </c>
      <c r="I145" s="19" t="s">
        <v>752</v>
      </c>
      <c r="J145" s="19" t="s">
        <v>895</v>
      </c>
      <c r="K145" s="19" t="s">
        <v>1027</v>
      </c>
      <c r="L145" s="17" t="s">
        <v>1044</v>
      </c>
      <c r="M145" s="20">
        <v>1000000</v>
      </c>
      <c r="N145" s="20">
        <v>500000</v>
      </c>
      <c r="O145" s="20">
        <v>500000</v>
      </c>
      <c r="P145" s="21">
        <v>0.5</v>
      </c>
    </row>
    <row r="146" spans="2:16" ht="96" x14ac:dyDescent="0.25">
      <c r="B146" s="22" t="s">
        <v>158</v>
      </c>
      <c r="C146" s="17" t="s">
        <v>367</v>
      </c>
      <c r="D146" s="17" t="s">
        <v>576</v>
      </c>
      <c r="E146" s="15" t="s">
        <v>669</v>
      </c>
      <c r="F146" s="18">
        <v>45629</v>
      </c>
      <c r="G146" s="17">
        <v>15</v>
      </c>
      <c r="H146" s="18">
        <f t="shared" si="2"/>
        <v>46084</v>
      </c>
      <c r="I146" s="19" t="s">
        <v>752</v>
      </c>
      <c r="J146" s="19" t="s">
        <v>896</v>
      </c>
      <c r="K146" s="19" t="s">
        <v>961</v>
      </c>
      <c r="L146" s="17" t="s">
        <v>1044</v>
      </c>
      <c r="M146" s="20">
        <v>900000</v>
      </c>
      <c r="N146" s="20">
        <v>450000</v>
      </c>
      <c r="O146" s="20">
        <v>450000</v>
      </c>
      <c r="P146" s="21">
        <v>0.5</v>
      </c>
    </row>
    <row r="147" spans="2:16" ht="96" x14ac:dyDescent="0.25">
      <c r="B147" s="22" t="s">
        <v>159</v>
      </c>
      <c r="C147" s="17" t="s">
        <v>368</v>
      </c>
      <c r="D147" s="17" t="s">
        <v>577</v>
      </c>
      <c r="E147" s="15" t="s">
        <v>656</v>
      </c>
      <c r="F147" s="18">
        <v>45629</v>
      </c>
      <c r="G147" s="17">
        <v>15</v>
      </c>
      <c r="H147" s="18">
        <f t="shared" si="2"/>
        <v>46084</v>
      </c>
      <c r="I147" s="19" t="s">
        <v>752</v>
      </c>
      <c r="J147" s="19" t="s">
        <v>897</v>
      </c>
      <c r="K147" s="19" t="s">
        <v>1021</v>
      </c>
      <c r="L147" s="17" t="s">
        <v>1044</v>
      </c>
      <c r="M147" s="20">
        <v>1739500</v>
      </c>
      <c r="N147" s="20">
        <v>782775</v>
      </c>
      <c r="O147" s="20">
        <v>956725</v>
      </c>
      <c r="P147" s="21">
        <v>0.45</v>
      </c>
    </row>
    <row r="148" spans="2:16" ht="132" x14ac:dyDescent="0.25">
      <c r="B148" s="22" t="s">
        <v>160</v>
      </c>
      <c r="C148" s="17" t="s">
        <v>369</v>
      </c>
      <c r="D148" s="17" t="s">
        <v>578</v>
      </c>
      <c r="E148" s="15" t="s">
        <v>738</v>
      </c>
      <c r="F148" s="18">
        <v>45629</v>
      </c>
      <c r="G148" s="17">
        <v>15</v>
      </c>
      <c r="H148" s="18">
        <f t="shared" si="2"/>
        <v>46084</v>
      </c>
      <c r="I148" s="19" t="s">
        <v>752</v>
      </c>
      <c r="J148" s="19" t="s">
        <v>898</v>
      </c>
      <c r="K148" s="19" t="s">
        <v>967</v>
      </c>
      <c r="L148" s="17" t="s">
        <v>1044</v>
      </c>
      <c r="M148" s="20">
        <v>911614.3899999999</v>
      </c>
      <c r="N148" s="20">
        <v>410226.47</v>
      </c>
      <c r="O148" s="20">
        <v>501387.92</v>
      </c>
      <c r="P148" s="21">
        <v>0.44999999396674728</v>
      </c>
    </row>
    <row r="149" spans="2:16" ht="96" x14ac:dyDescent="0.25">
      <c r="B149" s="22" t="s">
        <v>161</v>
      </c>
      <c r="C149" s="17" t="s">
        <v>370</v>
      </c>
      <c r="D149" s="17" t="s">
        <v>579</v>
      </c>
      <c r="E149" s="15" t="s">
        <v>696</v>
      </c>
      <c r="F149" s="18">
        <v>45623</v>
      </c>
      <c r="G149" s="17">
        <v>15</v>
      </c>
      <c r="H149" s="18">
        <f t="shared" si="2"/>
        <v>46080</v>
      </c>
      <c r="I149" s="19" t="s">
        <v>752</v>
      </c>
      <c r="J149" s="19" t="s">
        <v>899</v>
      </c>
      <c r="K149" s="19" t="s">
        <v>1030</v>
      </c>
      <c r="L149" s="17" t="s">
        <v>1044</v>
      </c>
      <c r="M149" s="20">
        <v>534000</v>
      </c>
      <c r="N149" s="20">
        <v>240300</v>
      </c>
      <c r="O149" s="20">
        <v>293700</v>
      </c>
      <c r="P149" s="21">
        <v>0.45</v>
      </c>
    </row>
    <row r="150" spans="2:16" ht="96" x14ac:dyDescent="0.25">
      <c r="B150" s="22" t="s">
        <v>162</v>
      </c>
      <c r="C150" s="17" t="s">
        <v>371</v>
      </c>
      <c r="D150" s="17" t="s">
        <v>580</v>
      </c>
      <c r="E150" s="15" t="s">
        <v>713</v>
      </c>
      <c r="F150" s="18">
        <v>45623</v>
      </c>
      <c r="G150" s="17">
        <v>15</v>
      </c>
      <c r="H150" s="18">
        <f t="shared" si="2"/>
        <v>46080</v>
      </c>
      <c r="I150" s="19" t="s">
        <v>752</v>
      </c>
      <c r="J150" s="19" t="s">
        <v>900</v>
      </c>
      <c r="K150" s="19" t="s">
        <v>977</v>
      </c>
      <c r="L150" s="17" t="s">
        <v>1044</v>
      </c>
      <c r="M150" s="20">
        <v>290000</v>
      </c>
      <c r="N150" s="20">
        <v>130500</v>
      </c>
      <c r="O150" s="20">
        <v>159500</v>
      </c>
      <c r="P150" s="21">
        <v>0.45</v>
      </c>
    </row>
    <row r="151" spans="2:16" ht="96" x14ac:dyDescent="0.25">
      <c r="B151" s="22" t="s">
        <v>163</v>
      </c>
      <c r="C151" s="17" t="s">
        <v>372</v>
      </c>
      <c r="D151" s="17" t="s">
        <v>581</v>
      </c>
      <c r="E151" s="15" t="s">
        <v>739</v>
      </c>
      <c r="F151" s="18">
        <v>45629</v>
      </c>
      <c r="G151" s="17">
        <v>15</v>
      </c>
      <c r="H151" s="18">
        <f t="shared" si="2"/>
        <v>46084</v>
      </c>
      <c r="I151" s="19" t="s">
        <v>752</v>
      </c>
      <c r="J151" s="19" t="s">
        <v>901</v>
      </c>
      <c r="K151" s="19" t="s">
        <v>962</v>
      </c>
      <c r="L151" s="17" t="s">
        <v>1044</v>
      </c>
      <c r="M151" s="20">
        <v>528900</v>
      </c>
      <c r="N151" s="20">
        <v>264450</v>
      </c>
      <c r="O151" s="20">
        <v>264450</v>
      </c>
      <c r="P151" s="21">
        <v>0.5</v>
      </c>
    </row>
    <row r="152" spans="2:16" ht="96" x14ac:dyDescent="0.25">
      <c r="B152" s="22" t="s">
        <v>164</v>
      </c>
      <c r="C152" s="17" t="s">
        <v>373</v>
      </c>
      <c r="D152" s="17" t="s">
        <v>582</v>
      </c>
      <c r="E152" s="15" t="s">
        <v>672</v>
      </c>
      <c r="F152" s="18">
        <v>45623</v>
      </c>
      <c r="G152" s="17">
        <v>15</v>
      </c>
      <c r="H152" s="18">
        <f t="shared" si="2"/>
        <v>46080</v>
      </c>
      <c r="I152" s="19" t="s">
        <v>752</v>
      </c>
      <c r="J152" s="19" t="s">
        <v>902</v>
      </c>
      <c r="K152" s="19" t="s">
        <v>962</v>
      </c>
      <c r="L152" s="17" t="s">
        <v>1044</v>
      </c>
      <c r="M152" s="20">
        <v>1777000</v>
      </c>
      <c r="N152" s="20">
        <v>799650</v>
      </c>
      <c r="O152" s="20">
        <v>977350</v>
      </c>
      <c r="P152" s="21">
        <v>0.45</v>
      </c>
    </row>
    <row r="153" spans="2:16" ht="96" x14ac:dyDescent="0.25">
      <c r="B153" s="22" t="s">
        <v>165</v>
      </c>
      <c r="C153" s="17" t="s">
        <v>374</v>
      </c>
      <c r="D153" s="17" t="s">
        <v>583</v>
      </c>
      <c r="E153" s="15" t="s">
        <v>740</v>
      </c>
      <c r="F153" s="18">
        <v>45629</v>
      </c>
      <c r="G153" s="17">
        <v>15</v>
      </c>
      <c r="H153" s="18">
        <f t="shared" si="2"/>
        <v>46084</v>
      </c>
      <c r="I153" s="19" t="s">
        <v>752</v>
      </c>
      <c r="J153" s="19" t="s">
        <v>903</v>
      </c>
      <c r="K153" s="19" t="s">
        <v>977</v>
      </c>
      <c r="L153" s="17" t="s">
        <v>1044</v>
      </c>
      <c r="M153" s="20">
        <v>955000</v>
      </c>
      <c r="N153" s="20">
        <v>477500</v>
      </c>
      <c r="O153" s="20">
        <v>477500</v>
      </c>
      <c r="P153" s="21">
        <v>0.5</v>
      </c>
    </row>
    <row r="154" spans="2:16" ht="96" x14ac:dyDescent="0.25">
      <c r="B154" s="22" t="s">
        <v>166</v>
      </c>
      <c r="C154" s="17" t="s">
        <v>375</v>
      </c>
      <c r="D154" s="17" t="s">
        <v>584</v>
      </c>
      <c r="E154" s="15" t="s">
        <v>671</v>
      </c>
      <c r="F154" s="18">
        <v>45623</v>
      </c>
      <c r="G154" s="17">
        <v>15</v>
      </c>
      <c r="H154" s="18">
        <f t="shared" si="2"/>
        <v>46080</v>
      </c>
      <c r="I154" s="19" t="s">
        <v>752</v>
      </c>
      <c r="J154" s="19" t="s">
        <v>904</v>
      </c>
      <c r="K154" s="19" t="s">
        <v>971</v>
      </c>
      <c r="L154" s="17" t="s">
        <v>1044</v>
      </c>
      <c r="M154" s="20">
        <v>810800</v>
      </c>
      <c r="N154" s="20">
        <v>405400</v>
      </c>
      <c r="O154" s="20">
        <v>405400</v>
      </c>
      <c r="P154" s="21">
        <v>0.5</v>
      </c>
    </row>
    <row r="155" spans="2:16" ht="96" x14ac:dyDescent="0.25">
      <c r="B155" s="22" t="s">
        <v>167</v>
      </c>
      <c r="C155" s="17" t="s">
        <v>376</v>
      </c>
      <c r="D155" s="17" t="s">
        <v>585</v>
      </c>
      <c r="E155" s="15" t="s">
        <v>741</v>
      </c>
      <c r="F155" s="18">
        <v>45623</v>
      </c>
      <c r="G155" s="17">
        <v>15</v>
      </c>
      <c r="H155" s="18">
        <f t="shared" si="2"/>
        <v>46080</v>
      </c>
      <c r="I155" s="19" t="s">
        <v>752</v>
      </c>
      <c r="J155" s="19" t="s">
        <v>905</v>
      </c>
      <c r="K155" s="19" t="s">
        <v>1011</v>
      </c>
      <c r="L155" s="17" t="s">
        <v>1044</v>
      </c>
      <c r="M155" s="20">
        <v>841646.64</v>
      </c>
      <c r="N155" s="20">
        <v>420823.32</v>
      </c>
      <c r="O155" s="20">
        <v>420823.32</v>
      </c>
      <c r="P155" s="21">
        <v>0.5</v>
      </c>
    </row>
    <row r="156" spans="2:16" ht="96" x14ac:dyDescent="0.25">
      <c r="B156" s="22" t="s">
        <v>168</v>
      </c>
      <c r="C156" s="17" t="s">
        <v>377</v>
      </c>
      <c r="D156" s="17" t="s">
        <v>586</v>
      </c>
      <c r="E156" s="15" t="s">
        <v>732</v>
      </c>
      <c r="F156" s="18">
        <v>45629</v>
      </c>
      <c r="G156" s="17">
        <v>15</v>
      </c>
      <c r="H156" s="18">
        <f t="shared" si="2"/>
        <v>46084</v>
      </c>
      <c r="I156" s="19" t="s">
        <v>752</v>
      </c>
      <c r="J156" s="19" t="s">
        <v>906</v>
      </c>
      <c r="K156" s="19" t="s">
        <v>973</v>
      </c>
      <c r="L156" s="17" t="s">
        <v>1044</v>
      </c>
      <c r="M156" s="20">
        <v>1000000</v>
      </c>
      <c r="N156" s="20">
        <v>500000</v>
      </c>
      <c r="O156" s="20">
        <v>500000</v>
      </c>
      <c r="P156" s="21">
        <v>0.5</v>
      </c>
    </row>
    <row r="157" spans="2:16" ht="96" x14ac:dyDescent="0.25">
      <c r="B157" s="22" t="s">
        <v>169</v>
      </c>
      <c r="C157" s="17" t="s">
        <v>378</v>
      </c>
      <c r="D157" s="17" t="s">
        <v>587</v>
      </c>
      <c r="E157" s="15" t="s">
        <v>656</v>
      </c>
      <c r="F157" s="18">
        <v>45629</v>
      </c>
      <c r="G157" s="17">
        <v>15</v>
      </c>
      <c r="H157" s="18">
        <f t="shared" si="2"/>
        <v>46084</v>
      </c>
      <c r="I157" s="19" t="s">
        <v>752</v>
      </c>
      <c r="J157" s="19" t="s">
        <v>907</v>
      </c>
      <c r="K157" s="19" t="s">
        <v>1031</v>
      </c>
      <c r="L157" s="17" t="s">
        <v>1044</v>
      </c>
      <c r="M157" s="20">
        <v>1292118</v>
      </c>
      <c r="N157" s="20">
        <v>581453.1</v>
      </c>
      <c r="O157" s="20">
        <v>710664.9</v>
      </c>
      <c r="P157" s="21">
        <v>0.44999999999999996</v>
      </c>
    </row>
    <row r="158" spans="2:16" ht="96" x14ac:dyDescent="0.25">
      <c r="B158" s="22" t="s">
        <v>170</v>
      </c>
      <c r="C158" s="17" t="s">
        <v>379</v>
      </c>
      <c r="D158" s="17" t="s">
        <v>588</v>
      </c>
      <c r="E158" s="15" t="s">
        <v>724</v>
      </c>
      <c r="F158" s="18">
        <v>45629</v>
      </c>
      <c r="G158" s="17">
        <v>15</v>
      </c>
      <c r="H158" s="18">
        <f t="shared" si="2"/>
        <v>46084</v>
      </c>
      <c r="I158" s="19" t="s">
        <v>752</v>
      </c>
      <c r="J158" s="19" t="s">
        <v>908</v>
      </c>
      <c r="K158" s="19" t="s">
        <v>961</v>
      </c>
      <c r="L158" s="17" t="s">
        <v>1044</v>
      </c>
      <c r="M158" s="20">
        <v>982000</v>
      </c>
      <c r="N158" s="20">
        <v>491000</v>
      </c>
      <c r="O158" s="20">
        <v>491000</v>
      </c>
      <c r="P158" s="21">
        <v>0.5</v>
      </c>
    </row>
    <row r="159" spans="2:16" ht="96" x14ac:dyDescent="0.25">
      <c r="B159" s="22" t="s">
        <v>171</v>
      </c>
      <c r="C159" s="17" t="s">
        <v>380</v>
      </c>
      <c r="D159" s="17" t="s">
        <v>589</v>
      </c>
      <c r="E159" s="15" t="s">
        <v>736</v>
      </c>
      <c r="F159" s="18">
        <v>45623</v>
      </c>
      <c r="G159" s="17">
        <v>15</v>
      </c>
      <c r="H159" s="18">
        <f t="shared" si="2"/>
        <v>46080</v>
      </c>
      <c r="I159" s="19" t="s">
        <v>752</v>
      </c>
      <c r="J159" s="19" t="s">
        <v>909</v>
      </c>
      <c r="K159" s="19" t="s">
        <v>967</v>
      </c>
      <c r="L159" s="17" t="s">
        <v>1044</v>
      </c>
      <c r="M159" s="20">
        <v>353000</v>
      </c>
      <c r="N159" s="20">
        <v>176500</v>
      </c>
      <c r="O159" s="20">
        <v>176500</v>
      </c>
      <c r="P159" s="21">
        <v>0.5</v>
      </c>
    </row>
    <row r="160" spans="2:16" ht="96" x14ac:dyDescent="0.25">
      <c r="B160" s="22" t="s">
        <v>172</v>
      </c>
      <c r="C160" s="17" t="s">
        <v>381</v>
      </c>
      <c r="D160" s="17" t="s">
        <v>590</v>
      </c>
      <c r="E160" s="15" t="s">
        <v>713</v>
      </c>
      <c r="F160" s="18">
        <v>45629</v>
      </c>
      <c r="G160" s="17">
        <v>15</v>
      </c>
      <c r="H160" s="18">
        <f t="shared" si="2"/>
        <v>46084</v>
      </c>
      <c r="I160" s="19" t="s">
        <v>752</v>
      </c>
      <c r="J160" s="19" t="s">
        <v>910</v>
      </c>
      <c r="K160" s="19" t="s">
        <v>975</v>
      </c>
      <c r="L160" s="17" t="s">
        <v>1044</v>
      </c>
      <c r="M160" s="20">
        <v>1777777.77</v>
      </c>
      <c r="N160" s="20">
        <v>800000</v>
      </c>
      <c r="O160" s="20">
        <v>977777.77</v>
      </c>
      <c r="P160" s="21">
        <v>0.45000000196875001</v>
      </c>
    </row>
    <row r="161" spans="2:16" ht="108" x14ac:dyDescent="0.25">
      <c r="B161" s="22" t="s">
        <v>173</v>
      </c>
      <c r="C161" s="17" t="s">
        <v>382</v>
      </c>
      <c r="D161" s="17" t="s">
        <v>591</v>
      </c>
      <c r="E161" s="15" t="s">
        <v>724</v>
      </c>
      <c r="F161" s="18">
        <v>45623</v>
      </c>
      <c r="G161" s="17">
        <v>15</v>
      </c>
      <c r="H161" s="18">
        <f t="shared" si="2"/>
        <v>46080</v>
      </c>
      <c r="I161" s="19" t="s">
        <v>752</v>
      </c>
      <c r="J161" s="19" t="s">
        <v>911</v>
      </c>
      <c r="K161" s="19" t="s">
        <v>971</v>
      </c>
      <c r="L161" s="17" t="s">
        <v>1044</v>
      </c>
      <c r="M161" s="20">
        <v>295931.27</v>
      </c>
      <c r="N161" s="20">
        <v>147965.63</v>
      </c>
      <c r="O161" s="20">
        <v>147965.64000000001</v>
      </c>
      <c r="P161" s="21">
        <v>0.49999998310418498</v>
      </c>
    </row>
    <row r="162" spans="2:16" ht="96" x14ac:dyDescent="0.25">
      <c r="B162" s="22" t="s">
        <v>174</v>
      </c>
      <c r="C162" s="17" t="s">
        <v>383</v>
      </c>
      <c r="D162" s="17" t="s">
        <v>592</v>
      </c>
      <c r="E162" s="15" t="s">
        <v>690</v>
      </c>
      <c r="F162" s="18">
        <v>45629</v>
      </c>
      <c r="G162" s="17">
        <v>15</v>
      </c>
      <c r="H162" s="18">
        <f t="shared" si="2"/>
        <v>46084</v>
      </c>
      <c r="I162" s="19" t="s">
        <v>752</v>
      </c>
      <c r="J162" s="19" t="s">
        <v>912</v>
      </c>
      <c r="K162" s="19" t="s">
        <v>967</v>
      </c>
      <c r="L162" s="17" t="s">
        <v>1044</v>
      </c>
      <c r="M162" s="20">
        <v>387065.31</v>
      </c>
      <c r="N162" s="20">
        <v>193532.66</v>
      </c>
      <c r="O162" s="20">
        <v>193532.65</v>
      </c>
      <c r="P162" s="21">
        <v>0.50000001291771667</v>
      </c>
    </row>
    <row r="163" spans="2:16" ht="144" x14ac:dyDescent="0.25">
      <c r="B163" s="22" t="s">
        <v>175</v>
      </c>
      <c r="C163" s="17" t="s">
        <v>384</v>
      </c>
      <c r="D163" s="17" t="s">
        <v>593</v>
      </c>
      <c r="E163" s="15" t="s">
        <v>742</v>
      </c>
      <c r="F163" s="18">
        <v>45629</v>
      </c>
      <c r="G163" s="17">
        <v>15</v>
      </c>
      <c r="H163" s="18">
        <f t="shared" si="2"/>
        <v>46084</v>
      </c>
      <c r="I163" s="19" t="s">
        <v>752</v>
      </c>
      <c r="J163" s="19" t="s">
        <v>913</v>
      </c>
      <c r="K163" s="19" t="s">
        <v>1005</v>
      </c>
      <c r="L163" s="17" t="s">
        <v>1044</v>
      </c>
      <c r="M163" s="20">
        <v>970000</v>
      </c>
      <c r="N163" s="20">
        <v>485000</v>
      </c>
      <c r="O163" s="20">
        <v>485000</v>
      </c>
      <c r="P163" s="21">
        <v>0.5</v>
      </c>
    </row>
    <row r="164" spans="2:16" ht="156" x14ac:dyDescent="0.25">
      <c r="B164" s="22" t="s">
        <v>176</v>
      </c>
      <c r="C164" s="17" t="s">
        <v>385</v>
      </c>
      <c r="D164" s="17" t="s">
        <v>594</v>
      </c>
      <c r="E164" s="15" t="s">
        <v>707</v>
      </c>
      <c r="F164" s="18">
        <v>45623</v>
      </c>
      <c r="G164" s="17">
        <v>15</v>
      </c>
      <c r="H164" s="18">
        <f t="shared" si="2"/>
        <v>46080</v>
      </c>
      <c r="I164" s="19" t="s">
        <v>752</v>
      </c>
      <c r="J164" s="19" t="s">
        <v>914</v>
      </c>
      <c r="K164" s="19" t="s">
        <v>984</v>
      </c>
      <c r="L164" s="17" t="s">
        <v>1044</v>
      </c>
      <c r="M164" s="20">
        <v>620000</v>
      </c>
      <c r="N164" s="20">
        <v>310000</v>
      </c>
      <c r="O164" s="20">
        <v>310000</v>
      </c>
      <c r="P164" s="21">
        <v>0.5</v>
      </c>
    </row>
    <row r="165" spans="2:16" ht="96" x14ac:dyDescent="0.25">
      <c r="B165" s="22" t="s">
        <v>177</v>
      </c>
      <c r="C165" s="17" t="s">
        <v>386</v>
      </c>
      <c r="D165" s="17" t="s">
        <v>595</v>
      </c>
      <c r="E165" s="15" t="s">
        <v>660</v>
      </c>
      <c r="F165" s="18">
        <v>45623</v>
      </c>
      <c r="G165" s="17">
        <v>15</v>
      </c>
      <c r="H165" s="18">
        <f t="shared" si="2"/>
        <v>46080</v>
      </c>
      <c r="I165" s="19" t="s">
        <v>752</v>
      </c>
      <c r="J165" s="19" t="s">
        <v>915</v>
      </c>
      <c r="K165" s="19" t="s">
        <v>1032</v>
      </c>
      <c r="L165" s="17" t="s">
        <v>1044</v>
      </c>
      <c r="M165" s="20">
        <v>1171000</v>
      </c>
      <c r="N165" s="20">
        <v>500000</v>
      </c>
      <c r="O165" s="20">
        <v>671000</v>
      </c>
      <c r="P165" s="21">
        <v>0.42698548249359519</v>
      </c>
    </row>
    <row r="166" spans="2:16" ht="96" x14ac:dyDescent="0.25">
      <c r="B166" s="22" t="s">
        <v>178</v>
      </c>
      <c r="C166" s="17" t="s">
        <v>387</v>
      </c>
      <c r="D166" s="17" t="s">
        <v>596</v>
      </c>
      <c r="E166" s="15" t="s">
        <v>728</v>
      </c>
      <c r="F166" s="18">
        <v>45623</v>
      </c>
      <c r="G166" s="17">
        <v>15</v>
      </c>
      <c r="H166" s="18">
        <f t="shared" si="2"/>
        <v>46080</v>
      </c>
      <c r="I166" s="19" t="s">
        <v>752</v>
      </c>
      <c r="J166" s="19" t="s">
        <v>916</v>
      </c>
      <c r="K166" s="19" t="s">
        <v>979</v>
      </c>
      <c r="L166" s="17" t="s">
        <v>1044</v>
      </c>
      <c r="M166" s="20">
        <v>1027708.3799999999</v>
      </c>
      <c r="N166" s="20">
        <v>498438.55</v>
      </c>
      <c r="O166" s="20">
        <v>529269.82999999996</v>
      </c>
      <c r="P166" s="21">
        <v>0.48499998608554701</v>
      </c>
    </row>
    <row r="167" spans="2:16" ht="96" x14ac:dyDescent="0.25">
      <c r="B167" s="22" t="s">
        <v>179</v>
      </c>
      <c r="C167" s="17" t="s">
        <v>388</v>
      </c>
      <c r="D167" s="17" t="s">
        <v>597</v>
      </c>
      <c r="E167" s="15" t="s">
        <v>662</v>
      </c>
      <c r="F167" s="18">
        <v>45623</v>
      </c>
      <c r="G167" s="17">
        <v>15</v>
      </c>
      <c r="H167" s="18">
        <f t="shared" si="2"/>
        <v>46080</v>
      </c>
      <c r="I167" s="19" t="s">
        <v>752</v>
      </c>
      <c r="J167" s="19" t="s">
        <v>917</v>
      </c>
      <c r="K167" s="19" t="s">
        <v>991</v>
      </c>
      <c r="L167" s="17" t="s">
        <v>1044</v>
      </c>
      <c r="M167" s="20">
        <v>1028000</v>
      </c>
      <c r="N167" s="20">
        <v>462600</v>
      </c>
      <c r="O167" s="20">
        <v>565400</v>
      </c>
      <c r="P167" s="21">
        <v>0.45</v>
      </c>
    </row>
    <row r="168" spans="2:16" ht="96" x14ac:dyDescent="0.25">
      <c r="B168" s="22" t="s">
        <v>180</v>
      </c>
      <c r="C168" s="17" t="s">
        <v>389</v>
      </c>
      <c r="D168" s="17" t="s">
        <v>598</v>
      </c>
      <c r="E168" s="15" t="s">
        <v>744</v>
      </c>
      <c r="F168" s="18">
        <v>45623</v>
      </c>
      <c r="G168" s="17">
        <v>15</v>
      </c>
      <c r="H168" s="18">
        <f t="shared" si="2"/>
        <v>46080</v>
      </c>
      <c r="I168" s="19" t="s">
        <v>752</v>
      </c>
      <c r="J168" s="19" t="s">
        <v>918</v>
      </c>
      <c r="K168" s="19" t="s">
        <v>961</v>
      </c>
      <c r="L168" s="17" t="s">
        <v>1044</v>
      </c>
      <c r="M168" s="20">
        <v>134049</v>
      </c>
      <c r="N168" s="20">
        <v>67024.5</v>
      </c>
      <c r="O168" s="20">
        <v>67024.5</v>
      </c>
      <c r="P168" s="21">
        <v>0.5</v>
      </c>
    </row>
    <row r="169" spans="2:16" ht="96" x14ac:dyDescent="0.25">
      <c r="B169" s="22" t="s">
        <v>181</v>
      </c>
      <c r="C169" s="17" t="s">
        <v>390</v>
      </c>
      <c r="D169" s="17" t="s">
        <v>599</v>
      </c>
      <c r="E169" s="15" t="s">
        <v>725</v>
      </c>
      <c r="F169" s="18">
        <v>45623</v>
      </c>
      <c r="G169" s="17">
        <v>15</v>
      </c>
      <c r="H169" s="18">
        <f t="shared" si="2"/>
        <v>46080</v>
      </c>
      <c r="I169" s="19" t="s">
        <v>752</v>
      </c>
      <c r="J169" s="19" t="s">
        <v>919</v>
      </c>
      <c r="K169" s="19" t="s">
        <v>985</v>
      </c>
      <c r="L169" s="17" t="s">
        <v>1044</v>
      </c>
      <c r="M169" s="20">
        <v>582000</v>
      </c>
      <c r="N169" s="20">
        <v>291000</v>
      </c>
      <c r="O169" s="20">
        <v>291000</v>
      </c>
      <c r="P169" s="21">
        <v>0.5</v>
      </c>
    </row>
    <row r="170" spans="2:16" ht="96" x14ac:dyDescent="0.25">
      <c r="B170" s="22" t="s">
        <v>182</v>
      </c>
      <c r="C170" s="17" t="s">
        <v>391</v>
      </c>
      <c r="D170" s="17" t="s">
        <v>600</v>
      </c>
      <c r="E170" s="15" t="s">
        <v>693</v>
      </c>
      <c r="F170" s="18">
        <v>45629</v>
      </c>
      <c r="G170" s="17">
        <v>15</v>
      </c>
      <c r="H170" s="18">
        <f t="shared" si="2"/>
        <v>46084</v>
      </c>
      <c r="I170" s="19" t="s">
        <v>752</v>
      </c>
      <c r="J170" s="19" t="s">
        <v>920</v>
      </c>
      <c r="K170" s="19" t="s">
        <v>962</v>
      </c>
      <c r="L170" s="17" t="s">
        <v>1044</v>
      </c>
      <c r="M170" s="20">
        <v>259779.14</v>
      </c>
      <c r="N170" s="20">
        <v>129889.57</v>
      </c>
      <c r="O170" s="20">
        <v>129889.57</v>
      </c>
      <c r="P170" s="21">
        <v>0.5</v>
      </c>
    </row>
    <row r="171" spans="2:16" ht="96" x14ac:dyDescent="0.25">
      <c r="B171" s="22" t="s">
        <v>183</v>
      </c>
      <c r="C171" s="17" t="s">
        <v>392</v>
      </c>
      <c r="D171" s="17" t="s">
        <v>601</v>
      </c>
      <c r="E171" s="15" t="s">
        <v>693</v>
      </c>
      <c r="F171" s="18">
        <v>45629</v>
      </c>
      <c r="G171" s="17">
        <v>15</v>
      </c>
      <c r="H171" s="18">
        <f t="shared" si="2"/>
        <v>46084</v>
      </c>
      <c r="I171" s="19" t="s">
        <v>752</v>
      </c>
      <c r="J171" s="19" t="s">
        <v>921</v>
      </c>
      <c r="K171" s="19" t="s">
        <v>1033</v>
      </c>
      <c r="L171" s="17" t="s">
        <v>1044</v>
      </c>
      <c r="M171" s="20">
        <v>258654.55</v>
      </c>
      <c r="N171" s="20">
        <v>129327.27</v>
      </c>
      <c r="O171" s="20">
        <v>129327.28</v>
      </c>
      <c r="P171" s="21">
        <v>0.4999999806691976</v>
      </c>
    </row>
    <row r="172" spans="2:16" ht="96" x14ac:dyDescent="0.25">
      <c r="B172" s="22" t="s">
        <v>184</v>
      </c>
      <c r="C172" s="17" t="s">
        <v>393</v>
      </c>
      <c r="D172" s="17" t="s">
        <v>602</v>
      </c>
      <c r="E172" s="15" t="s">
        <v>745</v>
      </c>
      <c r="F172" s="18">
        <v>45623</v>
      </c>
      <c r="G172" s="17">
        <v>15</v>
      </c>
      <c r="H172" s="18">
        <f t="shared" si="2"/>
        <v>46080</v>
      </c>
      <c r="I172" s="19" t="s">
        <v>752</v>
      </c>
      <c r="J172" s="19" t="s">
        <v>922</v>
      </c>
      <c r="K172" s="19" t="s">
        <v>984</v>
      </c>
      <c r="L172" s="17" t="s">
        <v>1044</v>
      </c>
      <c r="M172" s="20">
        <v>943245.39</v>
      </c>
      <c r="N172" s="20">
        <v>471622.69</v>
      </c>
      <c r="O172" s="20">
        <v>471622.7</v>
      </c>
      <c r="P172" s="21">
        <v>0.49999999469915246</v>
      </c>
    </row>
    <row r="173" spans="2:16" ht="96" x14ac:dyDescent="0.25">
      <c r="B173" s="22" t="s">
        <v>185</v>
      </c>
      <c r="C173" s="15" t="s">
        <v>394</v>
      </c>
      <c r="D173" s="15" t="s">
        <v>603</v>
      </c>
      <c r="E173" s="15" t="s">
        <v>743</v>
      </c>
      <c r="F173" s="18">
        <v>45629</v>
      </c>
      <c r="G173" s="15">
        <v>15</v>
      </c>
      <c r="H173" s="18">
        <f t="shared" si="2"/>
        <v>46084</v>
      </c>
      <c r="I173" s="19" t="s">
        <v>752</v>
      </c>
      <c r="J173" s="19" t="s">
        <v>923</v>
      </c>
      <c r="K173" s="19" t="s">
        <v>1034</v>
      </c>
      <c r="L173" s="17" t="s">
        <v>1044</v>
      </c>
      <c r="M173" s="20">
        <v>1777000</v>
      </c>
      <c r="N173" s="20">
        <v>799650</v>
      </c>
      <c r="O173" s="20">
        <v>977350</v>
      </c>
      <c r="P173" s="21">
        <v>0.45</v>
      </c>
    </row>
    <row r="174" spans="2:16" ht="96" x14ac:dyDescent="0.25">
      <c r="B174" s="22" t="s">
        <v>186</v>
      </c>
      <c r="C174" s="15" t="s">
        <v>395</v>
      </c>
      <c r="D174" s="15" t="s">
        <v>604</v>
      </c>
      <c r="E174" s="15" t="s">
        <v>698</v>
      </c>
      <c r="F174" s="18">
        <v>45623</v>
      </c>
      <c r="G174" s="15">
        <v>15</v>
      </c>
      <c r="H174" s="18">
        <f t="shared" si="2"/>
        <v>46080</v>
      </c>
      <c r="I174" s="19" t="s">
        <v>752</v>
      </c>
      <c r="J174" s="19" t="s">
        <v>924</v>
      </c>
      <c r="K174" s="19" t="s">
        <v>977</v>
      </c>
      <c r="L174" s="17" t="s">
        <v>1044</v>
      </c>
      <c r="M174" s="20">
        <v>999500</v>
      </c>
      <c r="N174" s="20">
        <v>499750</v>
      </c>
      <c r="O174" s="20">
        <v>499750</v>
      </c>
      <c r="P174" s="21">
        <v>0.5</v>
      </c>
    </row>
    <row r="175" spans="2:16" ht="96" x14ac:dyDescent="0.25">
      <c r="B175" s="22" t="s">
        <v>187</v>
      </c>
      <c r="C175" s="15" t="s">
        <v>396</v>
      </c>
      <c r="D175" s="15" t="s">
        <v>605</v>
      </c>
      <c r="E175" s="15" t="s">
        <v>711</v>
      </c>
      <c r="F175" s="18">
        <v>45629</v>
      </c>
      <c r="G175" s="15">
        <v>15</v>
      </c>
      <c r="H175" s="18">
        <f t="shared" si="2"/>
        <v>46084</v>
      </c>
      <c r="I175" s="19" t="s">
        <v>752</v>
      </c>
      <c r="J175" s="19" t="s">
        <v>925</v>
      </c>
      <c r="K175" s="19" t="s">
        <v>1035</v>
      </c>
      <c r="L175" s="17" t="s">
        <v>1044</v>
      </c>
      <c r="M175" s="20">
        <v>1000000</v>
      </c>
      <c r="N175" s="20">
        <v>500000</v>
      </c>
      <c r="O175" s="20">
        <v>500000</v>
      </c>
      <c r="P175" s="21">
        <v>0.5</v>
      </c>
    </row>
    <row r="176" spans="2:16" ht="252" x14ac:dyDescent="0.25">
      <c r="B176" s="22" t="s">
        <v>188</v>
      </c>
      <c r="C176" s="15" t="s">
        <v>397</v>
      </c>
      <c r="D176" s="15" t="s">
        <v>606</v>
      </c>
      <c r="E176" s="15" t="s">
        <v>706</v>
      </c>
      <c r="F176" s="18">
        <v>45629</v>
      </c>
      <c r="G176" s="15">
        <v>15</v>
      </c>
      <c r="H176" s="18">
        <f t="shared" si="2"/>
        <v>46084</v>
      </c>
      <c r="I176" s="19" t="s">
        <v>752</v>
      </c>
      <c r="J176" s="19" t="s">
        <v>926</v>
      </c>
      <c r="K176" s="19" t="s">
        <v>1036</v>
      </c>
      <c r="L176" s="17" t="s">
        <v>1044</v>
      </c>
      <c r="M176" s="20">
        <v>1752820</v>
      </c>
      <c r="N176" s="20">
        <v>788769</v>
      </c>
      <c r="O176" s="20">
        <v>964051</v>
      </c>
      <c r="P176" s="21">
        <v>0.45</v>
      </c>
    </row>
    <row r="177" spans="2:16" ht="180" x14ac:dyDescent="0.25">
      <c r="B177" s="22" t="s">
        <v>189</v>
      </c>
      <c r="C177" s="15" t="s">
        <v>398</v>
      </c>
      <c r="D177" s="15" t="s">
        <v>607</v>
      </c>
      <c r="E177" s="15" t="s">
        <v>690</v>
      </c>
      <c r="F177" s="18">
        <v>45623</v>
      </c>
      <c r="G177" s="15">
        <v>15</v>
      </c>
      <c r="H177" s="18">
        <f t="shared" si="2"/>
        <v>46080</v>
      </c>
      <c r="I177" s="19" t="s">
        <v>752</v>
      </c>
      <c r="J177" s="19" t="s">
        <v>927</v>
      </c>
      <c r="K177" s="19" t="s">
        <v>1037</v>
      </c>
      <c r="L177" s="17" t="s">
        <v>1044</v>
      </c>
      <c r="M177" s="20">
        <v>1795453</v>
      </c>
      <c r="N177" s="20">
        <v>799874.31</v>
      </c>
      <c r="O177" s="20">
        <v>995578.69</v>
      </c>
      <c r="P177" s="21">
        <v>0.44549999916455629</v>
      </c>
    </row>
    <row r="178" spans="2:16" ht="96" x14ac:dyDescent="0.25">
      <c r="B178" s="22" t="s">
        <v>190</v>
      </c>
      <c r="C178" s="15" t="s">
        <v>399</v>
      </c>
      <c r="D178" s="15" t="s">
        <v>608</v>
      </c>
      <c r="E178" s="15" t="s">
        <v>691</v>
      </c>
      <c r="F178" s="18">
        <v>45629</v>
      </c>
      <c r="G178" s="15">
        <v>15</v>
      </c>
      <c r="H178" s="18">
        <f t="shared" si="2"/>
        <v>46084</v>
      </c>
      <c r="I178" s="19" t="s">
        <v>752</v>
      </c>
      <c r="J178" s="19" t="s">
        <v>928</v>
      </c>
      <c r="K178" s="19" t="s">
        <v>971</v>
      </c>
      <c r="L178" s="17" t="s">
        <v>1044</v>
      </c>
      <c r="M178" s="20">
        <v>109837.92</v>
      </c>
      <c r="N178" s="20">
        <v>54918.96</v>
      </c>
      <c r="O178" s="20">
        <v>54918.96</v>
      </c>
      <c r="P178" s="21">
        <v>0.5</v>
      </c>
    </row>
    <row r="179" spans="2:16" ht="96" x14ac:dyDescent="0.25">
      <c r="B179" s="22" t="s">
        <v>191</v>
      </c>
      <c r="C179" s="15" t="s">
        <v>400</v>
      </c>
      <c r="D179" s="15" t="s">
        <v>609</v>
      </c>
      <c r="E179" s="15" t="s">
        <v>669</v>
      </c>
      <c r="F179" s="18">
        <v>45623</v>
      </c>
      <c r="G179" s="15">
        <v>15</v>
      </c>
      <c r="H179" s="18">
        <f t="shared" si="2"/>
        <v>46080</v>
      </c>
      <c r="I179" s="19" t="s">
        <v>752</v>
      </c>
      <c r="J179" s="19" t="s">
        <v>929</v>
      </c>
      <c r="K179" s="19" t="s">
        <v>971</v>
      </c>
      <c r="L179" s="17" t="s">
        <v>1044</v>
      </c>
      <c r="M179" s="20">
        <v>644800</v>
      </c>
      <c r="N179" s="20">
        <v>322400</v>
      </c>
      <c r="O179" s="20">
        <v>322400</v>
      </c>
      <c r="P179" s="21">
        <v>0.5</v>
      </c>
    </row>
    <row r="180" spans="2:16" ht="96" x14ac:dyDescent="0.25">
      <c r="B180" s="22" t="s">
        <v>192</v>
      </c>
      <c r="C180" s="15" t="s">
        <v>401</v>
      </c>
      <c r="D180" s="15" t="s">
        <v>610</v>
      </c>
      <c r="E180" s="15" t="s">
        <v>727</v>
      </c>
      <c r="F180" s="18">
        <v>45629</v>
      </c>
      <c r="G180" s="15">
        <v>15</v>
      </c>
      <c r="H180" s="18">
        <f t="shared" si="2"/>
        <v>46084</v>
      </c>
      <c r="I180" s="19" t="s">
        <v>752</v>
      </c>
      <c r="J180" s="19" t="s">
        <v>930</v>
      </c>
      <c r="K180" s="19" t="s">
        <v>971</v>
      </c>
      <c r="L180" s="17" t="s">
        <v>1044</v>
      </c>
      <c r="M180" s="20">
        <v>427950</v>
      </c>
      <c r="N180" s="20">
        <v>213975</v>
      </c>
      <c r="O180" s="20">
        <v>213975</v>
      </c>
      <c r="P180" s="21">
        <v>0.5</v>
      </c>
    </row>
    <row r="181" spans="2:16" ht="96" x14ac:dyDescent="0.25">
      <c r="B181" s="22" t="s">
        <v>193</v>
      </c>
      <c r="C181" s="15" t="s">
        <v>402</v>
      </c>
      <c r="D181" s="15" t="s">
        <v>611</v>
      </c>
      <c r="E181" s="15" t="s">
        <v>739</v>
      </c>
      <c r="F181" s="18">
        <v>45623</v>
      </c>
      <c r="G181" s="15">
        <v>15</v>
      </c>
      <c r="H181" s="18">
        <f t="shared" si="2"/>
        <v>46080</v>
      </c>
      <c r="I181" s="19" t="s">
        <v>752</v>
      </c>
      <c r="J181" s="19" t="s">
        <v>931</v>
      </c>
      <c r="K181" s="19" t="s">
        <v>1020</v>
      </c>
      <c r="L181" s="17" t="s">
        <v>1044</v>
      </c>
      <c r="M181" s="20">
        <v>975000</v>
      </c>
      <c r="N181" s="20">
        <v>487500</v>
      </c>
      <c r="O181" s="20">
        <v>487500</v>
      </c>
      <c r="P181" s="21">
        <v>0.5</v>
      </c>
    </row>
    <row r="182" spans="2:16" ht="96" x14ac:dyDescent="0.25">
      <c r="B182" s="22" t="s">
        <v>194</v>
      </c>
      <c r="C182" s="15" t="s">
        <v>403</v>
      </c>
      <c r="D182" s="15" t="s">
        <v>612</v>
      </c>
      <c r="E182" s="15" t="s">
        <v>683</v>
      </c>
      <c r="F182" s="18">
        <v>45629</v>
      </c>
      <c r="G182" s="15">
        <v>15</v>
      </c>
      <c r="H182" s="18">
        <f t="shared" si="2"/>
        <v>46084</v>
      </c>
      <c r="I182" s="19" t="s">
        <v>752</v>
      </c>
      <c r="J182" s="19" t="s">
        <v>932</v>
      </c>
      <c r="K182" s="19" t="s">
        <v>978</v>
      </c>
      <c r="L182" s="17" t="s">
        <v>1044</v>
      </c>
      <c r="M182" s="20">
        <v>855500</v>
      </c>
      <c r="N182" s="20">
        <v>386550</v>
      </c>
      <c r="O182" s="20">
        <v>468950</v>
      </c>
      <c r="P182" s="21">
        <v>0.45184102863822329</v>
      </c>
    </row>
    <row r="183" spans="2:16" ht="96" x14ac:dyDescent="0.25">
      <c r="B183" s="22" t="s">
        <v>195</v>
      </c>
      <c r="C183" s="15" t="s">
        <v>404</v>
      </c>
      <c r="D183" s="15" t="s">
        <v>613</v>
      </c>
      <c r="E183" s="15" t="s">
        <v>651</v>
      </c>
      <c r="F183" s="18">
        <v>45623</v>
      </c>
      <c r="G183" s="15">
        <v>15</v>
      </c>
      <c r="H183" s="18">
        <f t="shared" si="2"/>
        <v>46080</v>
      </c>
      <c r="I183" s="19" t="s">
        <v>752</v>
      </c>
      <c r="J183" s="19" t="s">
        <v>933</v>
      </c>
      <c r="K183" s="19" t="s">
        <v>961</v>
      </c>
      <c r="L183" s="17" t="s">
        <v>1044</v>
      </c>
      <c r="M183" s="20">
        <v>1666000</v>
      </c>
      <c r="N183" s="20">
        <v>749700</v>
      </c>
      <c r="O183" s="20">
        <v>916300</v>
      </c>
      <c r="P183" s="21">
        <v>0.45</v>
      </c>
    </row>
    <row r="184" spans="2:16" ht="96" x14ac:dyDescent="0.25">
      <c r="B184" s="22" t="s">
        <v>196</v>
      </c>
      <c r="C184" s="15" t="s">
        <v>405</v>
      </c>
      <c r="D184" s="15" t="s">
        <v>614</v>
      </c>
      <c r="E184" s="15" t="s">
        <v>646</v>
      </c>
      <c r="F184" s="18">
        <v>45629</v>
      </c>
      <c r="G184" s="15">
        <v>15</v>
      </c>
      <c r="H184" s="18">
        <f t="shared" si="2"/>
        <v>46084</v>
      </c>
      <c r="I184" s="19" t="s">
        <v>752</v>
      </c>
      <c r="J184" s="19" t="s">
        <v>934</v>
      </c>
      <c r="K184" s="19" t="s">
        <v>964</v>
      </c>
      <c r="L184" s="17" t="s">
        <v>1044</v>
      </c>
      <c r="M184" s="20">
        <v>1585200</v>
      </c>
      <c r="N184" s="20">
        <v>713340</v>
      </c>
      <c r="O184" s="20">
        <v>871860</v>
      </c>
      <c r="P184" s="21">
        <v>0.45</v>
      </c>
    </row>
    <row r="185" spans="2:16" ht="96" x14ac:dyDescent="0.25">
      <c r="B185" s="22" t="s">
        <v>197</v>
      </c>
      <c r="C185" s="15" t="s">
        <v>406</v>
      </c>
      <c r="D185" s="15" t="s">
        <v>615</v>
      </c>
      <c r="E185" s="15" t="s">
        <v>746</v>
      </c>
      <c r="F185" s="18">
        <v>45623</v>
      </c>
      <c r="G185" s="15">
        <v>15</v>
      </c>
      <c r="H185" s="18">
        <f t="shared" si="2"/>
        <v>46080</v>
      </c>
      <c r="I185" s="19" t="s">
        <v>752</v>
      </c>
      <c r="J185" s="19" t="s">
        <v>935</v>
      </c>
      <c r="K185" s="19" t="s">
        <v>972</v>
      </c>
      <c r="L185" s="17" t="s">
        <v>1044</v>
      </c>
      <c r="M185" s="20">
        <v>308300</v>
      </c>
      <c r="N185" s="20">
        <v>154150</v>
      </c>
      <c r="O185" s="20">
        <v>154150</v>
      </c>
      <c r="P185" s="21">
        <v>0.5</v>
      </c>
    </row>
    <row r="186" spans="2:16" ht="96" x14ac:dyDescent="0.25">
      <c r="B186" s="22" t="s">
        <v>198</v>
      </c>
      <c r="C186" s="15" t="s">
        <v>407</v>
      </c>
      <c r="D186" s="15" t="s">
        <v>616</v>
      </c>
      <c r="E186" s="15" t="s">
        <v>722</v>
      </c>
      <c r="F186" s="18">
        <v>45629</v>
      </c>
      <c r="G186" s="15">
        <v>15</v>
      </c>
      <c r="H186" s="18">
        <f t="shared" si="2"/>
        <v>46084</v>
      </c>
      <c r="I186" s="19" t="s">
        <v>752</v>
      </c>
      <c r="J186" s="19" t="s">
        <v>936</v>
      </c>
      <c r="K186" s="19" t="s">
        <v>988</v>
      </c>
      <c r="L186" s="17" t="s">
        <v>1044</v>
      </c>
      <c r="M186" s="20">
        <v>410000</v>
      </c>
      <c r="N186" s="20">
        <v>205000</v>
      </c>
      <c r="O186" s="20">
        <v>205000</v>
      </c>
      <c r="P186" s="21">
        <v>0.5</v>
      </c>
    </row>
    <row r="187" spans="2:16" ht="96" x14ac:dyDescent="0.25">
      <c r="B187" s="22" t="s">
        <v>199</v>
      </c>
      <c r="C187" s="15" t="s">
        <v>408</v>
      </c>
      <c r="D187" s="15" t="s">
        <v>617</v>
      </c>
      <c r="E187" s="15" t="s">
        <v>664</v>
      </c>
      <c r="F187" s="18">
        <v>45629</v>
      </c>
      <c r="G187" s="15">
        <v>15</v>
      </c>
      <c r="H187" s="18">
        <f t="shared" si="2"/>
        <v>46084</v>
      </c>
      <c r="I187" s="19" t="s">
        <v>752</v>
      </c>
      <c r="J187" s="19" t="s">
        <v>937</v>
      </c>
      <c r="K187" s="19" t="s">
        <v>1038</v>
      </c>
      <c r="L187" s="17" t="s">
        <v>1044</v>
      </c>
      <c r="M187" s="20">
        <v>977354.39</v>
      </c>
      <c r="N187" s="20">
        <v>488677.18</v>
      </c>
      <c r="O187" s="20">
        <v>488677.21</v>
      </c>
      <c r="P187" s="21">
        <v>0.49999998465244527</v>
      </c>
    </row>
    <row r="188" spans="2:16" ht="96" x14ac:dyDescent="0.25">
      <c r="B188" s="22" t="s">
        <v>200</v>
      </c>
      <c r="C188" s="15" t="s">
        <v>409</v>
      </c>
      <c r="D188" s="15" t="s">
        <v>618</v>
      </c>
      <c r="E188" s="15" t="s">
        <v>747</v>
      </c>
      <c r="F188" s="18">
        <v>45623</v>
      </c>
      <c r="G188" s="15">
        <v>15</v>
      </c>
      <c r="H188" s="18">
        <f t="shared" si="2"/>
        <v>46080</v>
      </c>
      <c r="I188" s="19" t="s">
        <v>752</v>
      </c>
      <c r="J188" s="19" t="s">
        <v>938</v>
      </c>
      <c r="K188" s="19" t="s">
        <v>971</v>
      </c>
      <c r="L188" s="17" t="s">
        <v>1044</v>
      </c>
      <c r="M188" s="20">
        <v>258000</v>
      </c>
      <c r="N188" s="20">
        <v>129000</v>
      </c>
      <c r="O188" s="20">
        <v>129000</v>
      </c>
      <c r="P188" s="21">
        <v>0.5</v>
      </c>
    </row>
    <row r="189" spans="2:16" ht="96" x14ac:dyDescent="0.25">
      <c r="B189" s="22" t="s">
        <v>201</v>
      </c>
      <c r="C189" s="15" t="s">
        <v>410</v>
      </c>
      <c r="D189" s="15" t="s">
        <v>619</v>
      </c>
      <c r="E189" s="15" t="s">
        <v>707</v>
      </c>
      <c r="F189" s="18">
        <v>45623</v>
      </c>
      <c r="G189" s="15">
        <v>15</v>
      </c>
      <c r="H189" s="18">
        <f t="shared" si="2"/>
        <v>46080</v>
      </c>
      <c r="I189" s="19" t="s">
        <v>752</v>
      </c>
      <c r="J189" s="19" t="s">
        <v>939</v>
      </c>
      <c r="K189" s="19" t="s">
        <v>984</v>
      </c>
      <c r="L189" s="17" t="s">
        <v>1044</v>
      </c>
      <c r="M189" s="20">
        <v>523000</v>
      </c>
      <c r="N189" s="20">
        <v>261500</v>
      </c>
      <c r="O189" s="20">
        <v>261500</v>
      </c>
      <c r="P189" s="21">
        <v>0.5</v>
      </c>
    </row>
    <row r="190" spans="2:16" ht="204" x14ac:dyDescent="0.25">
      <c r="B190" s="22" t="s">
        <v>202</v>
      </c>
      <c r="C190" s="15" t="s">
        <v>411</v>
      </c>
      <c r="D190" s="15" t="s">
        <v>620</v>
      </c>
      <c r="E190" s="15" t="s">
        <v>697</v>
      </c>
      <c r="F190" s="18">
        <v>45629</v>
      </c>
      <c r="G190" s="15">
        <v>15</v>
      </c>
      <c r="H190" s="18">
        <f t="shared" si="2"/>
        <v>46084</v>
      </c>
      <c r="I190" s="19" t="s">
        <v>752</v>
      </c>
      <c r="J190" s="19" t="s">
        <v>940</v>
      </c>
      <c r="K190" s="19" t="s">
        <v>1039</v>
      </c>
      <c r="L190" s="17" t="s">
        <v>1044</v>
      </c>
      <c r="M190" s="20">
        <v>265900</v>
      </c>
      <c r="N190" s="20">
        <v>132950</v>
      </c>
      <c r="O190" s="20">
        <v>132950</v>
      </c>
      <c r="P190" s="21">
        <v>0.5</v>
      </c>
    </row>
    <row r="191" spans="2:16" ht="132" x14ac:dyDescent="0.25">
      <c r="B191" s="22" t="s">
        <v>203</v>
      </c>
      <c r="C191" s="15" t="s">
        <v>412</v>
      </c>
      <c r="D191" s="15" t="s">
        <v>621</v>
      </c>
      <c r="E191" s="15" t="s">
        <v>748</v>
      </c>
      <c r="F191" s="18">
        <v>45623</v>
      </c>
      <c r="G191" s="15">
        <v>15</v>
      </c>
      <c r="H191" s="18">
        <f t="shared" si="2"/>
        <v>46080</v>
      </c>
      <c r="I191" s="19" t="s">
        <v>752</v>
      </c>
      <c r="J191" s="19" t="s">
        <v>941</v>
      </c>
      <c r="K191" s="19" t="s">
        <v>979</v>
      </c>
      <c r="L191" s="17" t="s">
        <v>1044</v>
      </c>
      <c r="M191" s="20">
        <v>143000</v>
      </c>
      <c r="N191" s="20">
        <v>71500</v>
      </c>
      <c r="O191" s="20">
        <v>71500</v>
      </c>
      <c r="P191" s="21">
        <v>0.5</v>
      </c>
    </row>
    <row r="192" spans="2:16" ht="96" x14ac:dyDescent="0.25">
      <c r="B192" s="22" t="s">
        <v>204</v>
      </c>
      <c r="C192" s="15" t="s">
        <v>413</v>
      </c>
      <c r="D192" s="15" t="s">
        <v>622</v>
      </c>
      <c r="E192" s="15" t="s">
        <v>749</v>
      </c>
      <c r="F192" s="18">
        <v>45623</v>
      </c>
      <c r="G192" s="15">
        <v>15</v>
      </c>
      <c r="H192" s="18">
        <f t="shared" si="2"/>
        <v>46080</v>
      </c>
      <c r="I192" s="19" t="s">
        <v>752</v>
      </c>
      <c r="J192" s="19" t="s">
        <v>942</v>
      </c>
      <c r="K192" s="19" t="s">
        <v>978</v>
      </c>
      <c r="L192" s="17" t="s">
        <v>1044</v>
      </c>
      <c r="M192" s="20">
        <v>645000</v>
      </c>
      <c r="N192" s="20">
        <v>322500</v>
      </c>
      <c r="O192" s="20">
        <v>322500</v>
      </c>
      <c r="P192" s="21">
        <v>0.5</v>
      </c>
    </row>
    <row r="193" spans="2:16" ht="96" x14ac:dyDescent="0.25">
      <c r="B193" s="22" t="s">
        <v>205</v>
      </c>
      <c r="C193" s="15" t="s">
        <v>414</v>
      </c>
      <c r="D193" s="15" t="s">
        <v>623</v>
      </c>
      <c r="E193" s="15" t="s">
        <v>738</v>
      </c>
      <c r="F193" s="18">
        <v>45623</v>
      </c>
      <c r="G193" s="15">
        <v>15</v>
      </c>
      <c r="H193" s="18">
        <f t="shared" si="2"/>
        <v>46080</v>
      </c>
      <c r="I193" s="19" t="s">
        <v>752</v>
      </c>
      <c r="J193" s="19" t="s">
        <v>943</v>
      </c>
      <c r="K193" s="19" t="s">
        <v>961</v>
      </c>
      <c r="L193" s="17" t="s">
        <v>1044</v>
      </c>
      <c r="M193" s="20">
        <v>1771842</v>
      </c>
      <c r="N193" s="20">
        <v>797328.9</v>
      </c>
      <c r="O193" s="20">
        <v>974513.1</v>
      </c>
      <c r="P193" s="21">
        <v>0.45</v>
      </c>
    </row>
    <row r="194" spans="2:16" ht="96" x14ac:dyDescent="0.25">
      <c r="B194" s="22" t="s">
        <v>206</v>
      </c>
      <c r="C194" s="15" t="s">
        <v>415</v>
      </c>
      <c r="D194" s="15" t="s">
        <v>624</v>
      </c>
      <c r="E194" s="15" t="s">
        <v>729</v>
      </c>
      <c r="F194" s="18">
        <v>45623</v>
      </c>
      <c r="G194" s="15">
        <v>15</v>
      </c>
      <c r="H194" s="18">
        <f t="shared" si="2"/>
        <v>46080</v>
      </c>
      <c r="I194" s="19" t="s">
        <v>752</v>
      </c>
      <c r="J194" s="19" t="s">
        <v>944</v>
      </c>
      <c r="K194" s="19" t="s">
        <v>1040</v>
      </c>
      <c r="L194" s="17" t="s">
        <v>1044</v>
      </c>
      <c r="M194" s="20">
        <v>800161.67999999993</v>
      </c>
      <c r="N194" s="20">
        <v>360072.76</v>
      </c>
      <c r="O194" s="20">
        <v>440088.92</v>
      </c>
      <c r="P194" s="21">
        <v>0.45000000499898973</v>
      </c>
    </row>
    <row r="195" spans="2:16" ht="96" x14ac:dyDescent="0.25">
      <c r="B195" s="22" t="s">
        <v>207</v>
      </c>
      <c r="C195" s="15" t="s">
        <v>416</v>
      </c>
      <c r="D195" s="15" t="s">
        <v>625</v>
      </c>
      <c r="E195" s="15" t="s">
        <v>671</v>
      </c>
      <c r="F195" s="18">
        <v>45629</v>
      </c>
      <c r="G195" s="15">
        <v>15</v>
      </c>
      <c r="H195" s="18">
        <f t="shared" ref="H195:H258" si="3">DATE(YEAR(F195), MONTH(F195)+G195, DAY(F195))</f>
        <v>46084</v>
      </c>
      <c r="I195" s="19" t="s">
        <v>752</v>
      </c>
      <c r="J195" s="19" t="s">
        <v>945</v>
      </c>
      <c r="K195" s="19" t="s">
        <v>961</v>
      </c>
      <c r="L195" s="17" t="s">
        <v>1044</v>
      </c>
      <c r="M195" s="20">
        <v>524714</v>
      </c>
      <c r="N195" s="20">
        <v>262357</v>
      </c>
      <c r="O195" s="20">
        <v>262357</v>
      </c>
      <c r="P195" s="21">
        <v>0.5</v>
      </c>
    </row>
    <row r="196" spans="2:16" ht="156" x14ac:dyDescent="0.25">
      <c r="B196" s="22" t="s">
        <v>208</v>
      </c>
      <c r="C196" s="15" t="s">
        <v>417</v>
      </c>
      <c r="D196" s="15" t="s">
        <v>626</v>
      </c>
      <c r="E196" s="15" t="s">
        <v>711</v>
      </c>
      <c r="F196" s="18">
        <v>45623</v>
      </c>
      <c r="G196" s="15">
        <v>15</v>
      </c>
      <c r="H196" s="18">
        <f t="shared" si="3"/>
        <v>46080</v>
      </c>
      <c r="I196" s="19" t="s">
        <v>752</v>
      </c>
      <c r="J196" s="19" t="s">
        <v>946</v>
      </c>
      <c r="K196" s="19" t="s">
        <v>971</v>
      </c>
      <c r="L196" s="17" t="s">
        <v>1044</v>
      </c>
      <c r="M196" s="20">
        <v>636071</v>
      </c>
      <c r="N196" s="20">
        <v>318035.5</v>
      </c>
      <c r="O196" s="20">
        <v>318035.5</v>
      </c>
      <c r="P196" s="21">
        <v>0.5</v>
      </c>
    </row>
    <row r="197" spans="2:16" ht="96" x14ac:dyDescent="0.25">
      <c r="B197" s="22" t="s">
        <v>209</v>
      </c>
      <c r="C197" s="15" t="s">
        <v>418</v>
      </c>
      <c r="D197" s="15" t="s">
        <v>627</v>
      </c>
      <c r="E197" s="15" t="s">
        <v>664</v>
      </c>
      <c r="F197" s="18">
        <v>45629</v>
      </c>
      <c r="G197" s="15">
        <v>15</v>
      </c>
      <c r="H197" s="18">
        <f t="shared" si="3"/>
        <v>46084</v>
      </c>
      <c r="I197" s="19" t="s">
        <v>752</v>
      </c>
      <c r="J197" s="19" t="s">
        <v>947</v>
      </c>
      <c r="K197" s="19" t="s">
        <v>1026</v>
      </c>
      <c r="L197" s="17" t="s">
        <v>1044</v>
      </c>
      <c r="M197" s="20">
        <v>1089229</v>
      </c>
      <c r="N197" s="20">
        <v>490153.05</v>
      </c>
      <c r="O197" s="20">
        <v>599075.94999999995</v>
      </c>
      <c r="P197" s="21">
        <v>0.45</v>
      </c>
    </row>
    <row r="198" spans="2:16" ht="96" x14ac:dyDescent="0.25">
      <c r="B198" s="22" t="s">
        <v>210</v>
      </c>
      <c r="C198" s="15" t="s">
        <v>419</v>
      </c>
      <c r="D198" s="15" t="s">
        <v>628</v>
      </c>
      <c r="E198" s="15" t="s">
        <v>705</v>
      </c>
      <c r="F198" s="18">
        <v>45623</v>
      </c>
      <c r="G198" s="15">
        <v>15</v>
      </c>
      <c r="H198" s="18">
        <f t="shared" si="3"/>
        <v>46080</v>
      </c>
      <c r="I198" s="19" t="s">
        <v>752</v>
      </c>
      <c r="J198" s="19" t="s">
        <v>888</v>
      </c>
      <c r="K198" s="19" t="s">
        <v>961</v>
      </c>
      <c r="L198" s="17" t="s">
        <v>1044</v>
      </c>
      <c r="M198" s="20">
        <v>282375</v>
      </c>
      <c r="N198" s="20">
        <v>141187.5</v>
      </c>
      <c r="O198" s="20">
        <v>141187.5</v>
      </c>
      <c r="P198" s="21">
        <v>0.5</v>
      </c>
    </row>
    <row r="199" spans="2:16" ht="96" x14ac:dyDescent="0.25">
      <c r="B199" s="22" t="s">
        <v>211</v>
      </c>
      <c r="C199" s="15" t="s">
        <v>420</v>
      </c>
      <c r="D199" s="15" t="s">
        <v>629</v>
      </c>
      <c r="E199" s="15" t="s">
        <v>657</v>
      </c>
      <c r="F199" s="18">
        <v>45629</v>
      </c>
      <c r="G199" s="15">
        <v>15</v>
      </c>
      <c r="H199" s="18">
        <f t="shared" si="3"/>
        <v>46084</v>
      </c>
      <c r="I199" s="19" t="s">
        <v>752</v>
      </c>
      <c r="J199" s="19" t="s">
        <v>948</v>
      </c>
      <c r="K199" s="19" t="s">
        <v>961</v>
      </c>
      <c r="L199" s="17" t="s">
        <v>1044</v>
      </c>
      <c r="M199" s="20">
        <v>658000</v>
      </c>
      <c r="N199" s="20">
        <v>296100</v>
      </c>
      <c r="O199" s="20">
        <v>361900</v>
      </c>
      <c r="P199" s="21">
        <v>0.45</v>
      </c>
    </row>
    <row r="200" spans="2:16" ht="96" x14ac:dyDescent="0.25">
      <c r="B200" s="22" t="s">
        <v>212</v>
      </c>
      <c r="C200" s="15" t="s">
        <v>421</v>
      </c>
      <c r="D200" s="15" t="s">
        <v>630</v>
      </c>
      <c r="E200" s="15" t="s">
        <v>750</v>
      </c>
      <c r="F200" s="18">
        <v>45629</v>
      </c>
      <c r="G200" s="15">
        <v>15</v>
      </c>
      <c r="H200" s="18">
        <f t="shared" si="3"/>
        <v>46084</v>
      </c>
      <c r="I200" s="19" t="s">
        <v>752</v>
      </c>
      <c r="J200" s="19" t="s">
        <v>949</v>
      </c>
      <c r="K200" s="19" t="s">
        <v>961</v>
      </c>
      <c r="L200" s="17" t="s">
        <v>1044</v>
      </c>
      <c r="M200" s="20">
        <v>465140</v>
      </c>
      <c r="N200" s="20">
        <v>232570</v>
      </c>
      <c r="O200" s="20">
        <v>232570</v>
      </c>
      <c r="P200" s="21">
        <v>0.5</v>
      </c>
    </row>
    <row r="201" spans="2:16" ht="132" x14ac:dyDescent="0.25">
      <c r="B201" s="22" t="s">
        <v>213</v>
      </c>
      <c r="C201" s="15" t="s">
        <v>422</v>
      </c>
      <c r="D201" s="15" t="s">
        <v>631</v>
      </c>
      <c r="E201" s="15" t="s">
        <v>674</v>
      </c>
      <c r="F201" s="18">
        <v>45629</v>
      </c>
      <c r="G201" s="15">
        <v>12</v>
      </c>
      <c r="H201" s="18">
        <f t="shared" si="3"/>
        <v>45994</v>
      </c>
      <c r="I201" s="19" t="s">
        <v>752</v>
      </c>
      <c r="J201" s="19" t="s">
        <v>950</v>
      </c>
      <c r="K201" s="19" t="s">
        <v>978</v>
      </c>
      <c r="L201" s="17" t="s">
        <v>1044</v>
      </c>
      <c r="M201" s="20">
        <v>1000000</v>
      </c>
      <c r="N201" s="20">
        <v>500000</v>
      </c>
      <c r="O201" s="20">
        <v>500000</v>
      </c>
      <c r="P201" s="21">
        <v>0.5</v>
      </c>
    </row>
    <row r="202" spans="2:16" ht="96" x14ac:dyDescent="0.25">
      <c r="B202" s="22" t="s">
        <v>214</v>
      </c>
      <c r="C202" s="15" t="s">
        <v>423</v>
      </c>
      <c r="D202" s="15" t="s">
        <v>632</v>
      </c>
      <c r="E202" s="15" t="s">
        <v>699</v>
      </c>
      <c r="F202" s="18">
        <v>45623</v>
      </c>
      <c r="G202" s="15">
        <v>15</v>
      </c>
      <c r="H202" s="18">
        <f t="shared" si="3"/>
        <v>46080</v>
      </c>
      <c r="I202" s="19" t="s">
        <v>752</v>
      </c>
      <c r="J202" s="19" t="s">
        <v>951</v>
      </c>
      <c r="K202" s="19" t="s">
        <v>973</v>
      </c>
      <c r="L202" s="17" t="s">
        <v>1044</v>
      </c>
      <c r="M202" s="20">
        <v>977915</v>
      </c>
      <c r="N202" s="20">
        <v>488957.5</v>
      </c>
      <c r="O202" s="20">
        <v>488957.5</v>
      </c>
      <c r="P202" s="21">
        <v>0.5</v>
      </c>
    </row>
    <row r="203" spans="2:16" ht="96" x14ac:dyDescent="0.25">
      <c r="B203" s="22" t="s">
        <v>215</v>
      </c>
      <c r="C203" s="15" t="s">
        <v>424</v>
      </c>
      <c r="D203" s="15" t="s">
        <v>633</v>
      </c>
      <c r="E203" s="15" t="s">
        <v>671</v>
      </c>
      <c r="F203" s="18">
        <v>45629</v>
      </c>
      <c r="G203" s="15">
        <v>15</v>
      </c>
      <c r="H203" s="18">
        <f t="shared" si="3"/>
        <v>46084</v>
      </c>
      <c r="I203" s="19" t="s">
        <v>752</v>
      </c>
      <c r="J203" s="19" t="s">
        <v>952</v>
      </c>
      <c r="K203" s="19" t="s">
        <v>971</v>
      </c>
      <c r="L203" s="17" t="s">
        <v>1044</v>
      </c>
      <c r="M203" s="20">
        <v>380500</v>
      </c>
      <c r="N203" s="20">
        <v>190250</v>
      </c>
      <c r="O203" s="20">
        <v>190250</v>
      </c>
      <c r="P203" s="21">
        <v>0.5</v>
      </c>
    </row>
    <row r="204" spans="2:16" ht="96" x14ac:dyDescent="0.25">
      <c r="B204" s="22" t="s">
        <v>216</v>
      </c>
      <c r="C204" s="15" t="s">
        <v>425</v>
      </c>
      <c r="D204" s="15" t="s">
        <v>634</v>
      </c>
      <c r="E204" s="15" t="s">
        <v>703</v>
      </c>
      <c r="F204" s="18">
        <v>45629</v>
      </c>
      <c r="G204" s="15">
        <v>15</v>
      </c>
      <c r="H204" s="18">
        <f t="shared" si="3"/>
        <v>46084</v>
      </c>
      <c r="I204" s="19" t="s">
        <v>752</v>
      </c>
      <c r="J204" s="19" t="s">
        <v>953</v>
      </c>
      <c r="K204" s="19" t="s">
        <v>1041</v>
      </c>
      <c r="L204" s="17" t="s">
        <v>1044</v>
      </c>
      <c r="M204" s="20">
        <v>990000</v>
      </c>
      <c r="N204" s="20">
        <v>495000</v>
      </c>
      <c r="O204" s="20">
        <v>495000</v>
      </c>
      <c r="P204" s="21">
        <v>0.5</v>
      </c>
    </row>
    <row r="205" spans="2:16" ht="96" x14ac:dyDescent="0.25">
      <c r="B205" s="22" t="s">
        <v>217</v>
      </c>
      <c r="C205" s="15" t="s">
        <v>426</v>
      </c>
      <c r="D205" s="15" t="s">
        <v>635</v>
      </c>
      <c r="E205" s="15" t="s">
        <v>684</v>
      </c>
      <c r="F205" s="18">
        <v>45629</v>
      </c>
      <c r="G205" s="15">
        <v>15</v>
      </c>
      <c r="H205" s="18">
        <f t="shared" si="3"/>
        <v>46084</v>
      </c>
      <c r="I205" s="19" t="s">
        <v>752</v>
      </c>
      <c r="J205" s="19" t="s">
        <v>954</v>
      </c>
      <c r="K205" s="19" t="s">
        <v>1042</v>
      </c>
      <c r="L205" s="17" t="s">
        <v>1044</v>
      </c>
      <c r="M205" s="20">
        <v>658702</v>
      </c>
      <c r="N205" s="20">
        <v>329351</v>
      </c>
      <c r="O205" s="20">
        <v>329351</v>
      </c>
      <c r="P205" s="21">
        <v>0.5</v>
      </c>
    </row>
    <row r="206" spans="2:16" ht="96" x14ac:dyDescent="0.25">
      <c r="B206" s="22" t="s">
        <v>218</v>
      </c>
      <c r="C206" s="15" t="s">
        <v>427</v>
      </c>
      <c r="D206" s="15" t="s">
        <v>636</v>
      </c>
      <c r="E206" s="15" t="s">
        <v>735</v>
      </c>
      <c r="F206" s="18">
        <v>45629</v>
      </c>
      <c r="G206" s="15">
        <v>15</v>
      </c>
      <c r="H206" s="18">
        <f t="shared" si="3"/>
        <v>46084</v>
      </c>
      <c r="I206" s="19" t="s">
        <v>752</v>
      </c>
      <c r="J206" s="19" t="s">
        <v>955</v>
      </c>
      <c r="K206" s="19" t="s">
        <v>967</v>
      </c>
      <c r="L206" s="17" t="s">
        <v>1044</v>
      </c>
      <c r="M206" s="20">
        <v>1777367</v>
      </c>
      <c r="N206" s="20">
        <v>799815.15</v>
      </c>
      <c r="O206" s="20">
        <v>977551.85</v>
      </c>
      <c r="P206" s="21">
        <v>0.45</v>
      </c>
    </row>
    <row r="207" spans="2:16" ht="180" x14ac:dyDescent="0.25">
      <c r="B207" s="22" t="s">
        <v>219</v>
      </c>
      <c r="C207" s="15" t="s">
        <v>428</v>
      </c>
      <c r="D207" s="15" t="s">
        <v>637</v>
      </c>
      <c r="E207" s="15" t="s">
        <v>751</v>
      </c>
      <c r="F207" s="18">
        <v>45629</v>
      </c>
      <c r="G207" s="15">
        <v>15</v>
      </c>
      <c r="H207" s="18">
        <f t="shared" si="3"/>
        <v>46084</v>
      </c>
      <c r="I207" s="19" t="s">
        <v>752</v>
      </c>
      <c r="J207" s="19" t="s">
        <v>956</v>
      </c>
      <c r="K207" s="19" t="s">
        <v>961</v>
      </c>
      <c r="L207" s="17" t="s">
        <v>1044</v>
      </c>
      <c r="M207" s="20">
        <v>997500</v>
      </c>
      <c r="N207" s="20">
        <v>498750</v>
      </c>
      <c r="O207" s="20">
        <v>498750</v>
      </c>
      <c r="P207" s="21">
        <v>0.5</v>
      </c>
    </row>
    <row r="208" spans="2:16" ht="96" x14ac:dyDescent="0.25">
      <c r="B208" s="22" t="s">
        <v>220</v>
      </c>
      <c r="C208" s="15" t="s">
        <v>429</v>
      </c>
      <c r="D208" s="15" t="s">
        <v>638</v>
      </c>
      <c r="E208" s="15" t="s">
        <v>693</v>
      </c>
      <c r="F208" s="18">
        <v>45623</v>
      </c>
      <c r="G208" s="15">
        <v>15</v>
      </c>
      <c r="H208" s="18">
        <f t="shared" si="3"/>
        <v>46080</v>
      </c>
      <c r="I208" s="19" t="s">
        <v>752</v>
      </c>
      <c r="J208" s="19" t="s">
        <v>957</v>
      </c>
      <c r="K208" s="19" t="s">
        <v>1014</v>
      </c>
      <c r="L208" s="17" t="s">
        <v>1044</v>
      </c>
      <c r="M208" s="20">
        <v>396666</v>
      </c>
      <c r="N208" s="20">
        <v>198333</v>
      </c>
      <c r="O208" s="20">
        <v>198333</v>
      </c>
      <c r="P208" s="21">
        <v>0.5</v>
      </c>
    </row>
    <row r="209" spans="2:16" ht="96" x14ac:dyDescent="0.25">
      <c r="B209" s="22" t="s">
        <v>221</v>
      </c>
      <c r="C209" s="15" t="s">
        <v>430</v>
      </c>
      <c r="D209" s="15" t="s">
        <v>639</v>
      </c>
      <c r="E209" s="15" t="s">
        <v>724</v>
      </c>
      <c r="F209" s="18">
        <v>45623</v>
      </c>
      <c r="G209" s="15">
        <v>15</v>
      </c>
      <c r="H209" s="18">
        <f t="shared" si="3"/>
        <v>46080</v>
      </c>
      <c r="I209" s="19" t="s">
        <v>752</v>
      </c>
      <c r="J209" s="19" t="s">
        <v>958</v>
      </c>
      <c r="K209" s="19" t="s">
        <v>967</v>
      </c>
      <c r="L209" s="17" t="s">
        <v>1044</v>
      </c>
      <c r="M209" s="20">
        <v>799778.15</v>
      </c>
      <c r="N209" s="20">
        <v>399889.08</v>
      </c>
      <c r="O209" s="20">
        <v>399889.07</v>
      </c>
      <c r="P209" s="21">
        <v>0.50000000625173369</v>
      </c>
    </row>
    <row r="210" spans="2:16" ht="96" x14ac:dyDescent="0.25">
      <c r="B210" s="22" t="s">
        <v>222</v>
      </c>
      <c r="C210" s="15" t="s">
        <v>431</v>
      </c>
      <c r="D210" s="15" t="s">
        <v>640</v>
      </c>
      <c r="E210" s="15" t="s">
        <v>683</v>
      </c>
      <c r="F210" s="18">
        <v>45629</v>
      </c>
      <c r="G210" s="15">
        <v>15</v>
      </c>
      <c r="H210" s="18">
        <f t="shared" si="3"/>
        <v>46084</v>
      </c>
      <c r="I210" s="19" t="s">
        <v>752</v>
      </c>
      <c r="J210" s="19" t="s">
        <v>959</v>
      </c>
      <c r="K210" s="19" t="s">
        <v>971</v>
      </c>
      <c r="L210" s="17" t="s">
        <v>1044</v>
      </c>
      <c r="M210" s="20">
        <v>2648138</v>
      </c>
      <c r="N210" s="20">
        <v>794441.4</v>
      </c>
      <c r="O210" s="20">
        <v>1853696.6</v>
      </c>
      <c r="P210" s="21">
        <v>0.3</v>
      </c>
    </row>
    <row r="211" spans="2:16" ht="96" x14ac:dyDescent="0.25">
      <c r="B211" s="22" t="s">
        <v>223</v>
      </c>
      <c r="C211" s="15" t="s">
        <v>432</v>
      </c>
      <c r="D211" s="15" t="s">
        <v>641</v>
      </c>
      <c r="E211" s="15" t="s">
        <v>693</v>
      </c>
      <c r="F211" s="18">
        <v>45629</v>
      </c>
      <c r="G211" s="15">
        <v>15</v>
      </c>
      <c r="H211" s="18">
        <f t="shared" si="3"/>
        <v>46084</v>
      </c>
      <c r="I211" s="19" t="s">
        <v>752</v>
      </c>
      <c r="J211" s="19" t="s">
        <v>960</v>
      </c>
      <c r="K211" s="19" t="s">
        <v>1043</v>
      </c>
      <c r="L211" s="17" t="s">
        <v>1044</v>
      </c>
      <c r="M211" s="20">
        <v>1775000</v>
      </c>
      <c r="N211" s="20">
        <v>798750</v>
      </c>
      <c r="O211" s="20">
        <v>976250</v>
      </c>
      <c r="P211" s="21">
        <v>0.45</v>
      </c>
    </row>
  </sheetData>
  <autoFilter ref="B2:P211">
    <sortState ref="B3:P211">
      <sortCondition ref="B2:B211"/>
    </sortState>
  </autoFilter>
  <mergeCells count="1">
    <mergeCell ref="C1:N1"/>
  </mergeCells>
  <conditionalFormatting sqref="C2:C1048576">
    <cfRule type="duplicateValues" dxfId="9" priority="1122"/>
  </conditionalFormatting>
  <conditionalFormatting sqref="B3">
    <cfRule type="duplicateValues" dxfId="8" priority="1131"/>
  </conditionalFormatting>
  <conditionalFormatting sqref="B2">
    <cfRule type="duplicateValues" dxfId="7" priority="1132"/>
  </conditionalFormatting>
  <conditionalFormatting sqref="B1:B1048576">
    <cfRule type="duplicateValues" dxfId="6" priority="1133"/>
  </conditionalFormatting>
  <conditionalFormatting sqref="D15:D211">
    <cfRule type="duplicateValues" dxfId="5" priority="1134"/>
  </conditionalFormatting>
  <conditionalFormatting sqref="B212:B1048576 B1">
    <cfRule type="duplicateValues" dxfId="4" priority="1138"/>
  </conditionalFormatting>
  <conditionalFormatting sqref="B4:B211">
    <cfRule type="duplicateValues" dxfId="3" priority="1141"/>
  </conditionalFormatting>
  <conditionalFormatting sqref="C1">
    <cfRule type="duplicateValues" dxfId="2" priority="2"/>
  </conditionalFormatting>
  <conditionalFormatting sqref="C1">
    <cfRule type="duplicateValues" dxfId="1" priority="1"/>
  </conditionalFormatting>
  <conditionalFormatting sqref="C1">
    <cfRule type="duplicateValues" dxfId="0" priority="3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2023-04-20T05:28:13Z</cp:lastPrinted>
  <dcterms:created xsi:type="dcterms:W3CDTF">2022-08-26T08:26:16Z</dcterms:created>
  <dcterms:modified xsi:type="dcterms:W3CDTF">2025-03-13T12:47:57Z</dcterms:modified>
</cp:coreProperties>
</file>