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DEFK\ППД\3.005_Договаряне\3.005 Наддоговаряне\"/>
    </mc:Choice>
  </mc:AlternateContent>
  <bookViews>
    <workbookView xWindow="0" yWindow="0" windowWidth="28800" windowHeight="12450"/>
  </bookViews>
  <sheets>
    <sheet name="Sheet1" sheetId="1" r:id="rId1"/>
  </sheets>
  <definedNames>
    <definedName name="_xlnm._FilterDatabase" localSheetId="0" hidden="1">Sheet1!$B$2:$P$1082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9" i="1" l="1"/>
  <c r="M119" i="1"/>
  <c r="H14" i="1" l="1"/>
  <c r="H15" i="1"/>
  <c r="H4" i="1"/>
  <c r="H17" i="1"/>
  <c r="H19" i="1"/>
  <c r="H32" i="1"/>
  <c r="H40" i="1"/>
  <c r="H44" i="1"/>
  <c r="H46" i="1"/>
  <c r="H49" i="1"/>
  <c r="H13" i="1"/>
  <c r="H3" i="1"/>
  <c r="H16" i="1"/>
  <c r="H18" i="1"/>
  <c r="H20" i="1"/>
  <c r="H5" i="1"/>
  <c r="H21" i="1"/>
  <c r="H22" i="1"/>
  <c r="H23" i="1"/>
  <c r="H24" i="1"/>
  <c r="H25" i="1"/>
  <c r="H26" i="1"/>
  <c r="H27" i="1"/>
  <c r="H28" i="1"/>
  <c r="H29" i="1"/>
  <c r="H30" i="1"/>
  <c r="H31" i="1"/>
  <c r="H33" i="1"/>
  <c r="H34" i="1"/>
  <c r="H35" i="1"/>
  <c r="H36" i="1"/>
  <c r="H37" i="1"/>
  <c r="H38" i="1"/>
  <c r="H6" i="1"/>
  <c r="H39" i="1"/>
  <c r="H41" i="1"/>
  <c r="H42" i="1"/>
  <c r="H43" i="1"/>
  <c r="H45" i="1"/>
  <c r="H47" i="1"/>
  <c r="H48" i="1"/>
  <c r="H50" i="1"/>
  <c r="H51" i="1"/>
  <c r="H52" i="1"/>
  <c r="H53" i="1"/>
  <c r="H7" i="1"/>
  <c r="H54" i="1"/>
  <c r="H55" i="1"/>
  <c r="H56" i="1"/>
  <c r="H57" i="1"/>
  <c r="H58" i="1"/>
  <c r="H59" i="1"/>
  <c r="H60" i="1"/>
  <c r="H61" i="1"/>
  <c r="H62" i="1"/>
  <c r="H63" i="1"/>
  <c r="H8" i="1"/>
  <c r="H64" i="1"/>
  <c r="H65" i="1"/>
  <c r="H66" i="1"/>
  <c r="H67" i="1"/>
  <c r="H68" i="1"/>
  <c r="H69" i="1"/>
  <c r="H70" i="1"/>
  <c r="H9" i="1"/>
  <c r="H71" i="1"/>
  <c r="H72" i="1"/>
  <c r="H73" i="1"/>
  <c r="H74" i="1"/>
  <c r="H10" i="1"/>
  <c r="H75" i="1"/>
  <c r="H76" i="1"/>
  <c r="H77" i="1"/>
  <c r="H78" i="1"/>
  <c r="H79" i="1"/>
  <c r="H80" i="1"/>
  <c r="H81" i="1"/>
  <c r="H82" i="1"/>
  <c r="H83" i="1"/>
  <c r="H84" i="1"/>
  <c r="H11" i="1"/>
  <c r="H12"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alcChain>
</file>

<file path=xl/sharedStrings.xml><?xml version="1.0" encoding="utf-8"?>
<sst xmlns="http://schemas.openxmlformats.org/spreadsheetml/2006/main" count="944" uniqueCount="482">
  <si>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</si>
  <si>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</si>
  <si>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</si>
  <si>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</si>
  <si>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</si>
  <si>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</si>
  <si>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</si>
  <si>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</si>
  <si>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</si>
  <si>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</si>
  <si>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</si>
  <si>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</si>
  <si>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</si>
  <si>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</si>
  <si>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</si>
  <si>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</si>
  <si>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22.23 Производство на дограма и други изделия от пластмаси за строителството</t>
  </si>
  <si>
    <t>38.11 Събиране на неопасни отпадъци</t>
  </si>
  <si>
    <t>31.02 Производство на кухненски мебели</t>
  </si>
  <si>
    <t>14.14 Производство на долно облекло</t>
  </si>
  <si>
    <t>56.10 Дейност на ресторанти и заведения за бързо обслужване</t>
  </si>
  <si>
    <t>73.11 Дейност на рекламни агенции</t>
  </si>
  <si>
    <t>47.11 Търговия на дребно в неспециализирани магазини предимно с хранителни стоки, напитки и тютюневи изделия</t>
  </si>
  <si>
    <t>49.41 Товарен автомобилен транспорт</t>
  </si>
  <si>
    <t>31.09 Производство на други мебели</t>
  </si>
  <si>
    <t>46.69 Търговия на едро с други машини и оборудване със стопанско предназначение, некласифицирана другаде, и части за тях</t>
  </si>
  <si>
    <t>46.90 Неспециализирана търговия на едро</t>
  </si>
  <si>
    <t>69.20 Счетоводни и одиторски дейности; данъчни консултации</t>
  </si>
  <si>
    <t>25.12 Производство на метална дограма</t>
  </si>
  <si>
    <t>46.43 Търговия на едро с битова електроника и електроуреди</t>
  </si>
  <si>
    <t>46.73 Търговия на едро с дървен материал, материали за строителството и санитарно оборудване</t>
  </si>
  <si>
    <t>47.71 Търговия на дребно с облекло</t>
  </si>
  <si>
    <t>70.22 Консултантска дейност по стопанско и друго управление</t>
  </si>
  <si>
    <t>14.13 Производство на горно облекло, без работно</t>
  </si>
  <si>
    <t>45.11 Търговия с леки и лекотоварни автомобили до 3.5 т</t>
  </si>
  <si>
    <t>47.78 Търговия на дребно с други нехранителни стоки, некласифицирана другаде</t>
  </si>
  <si>
    <t>79.12 Туроператорска дейност</t>
  </si>
  <si>
    <t>47.91 Търговия на дребно чрез поръчки по пощата, телефона или Интернет</t>
  </si>
  <si>
    <t>47.73 Търговия на дребно с лекарства и други фармацевтични стоки</t>
  </si>
  <si>
    <t>46.49 Търговия на едро с други нехранителни потребителски стоки</t>
  </si>
  <si>
    <t>46.31 Търговия на едро с плодове и зеленчуци</t>
  </si>
  <si>
    <t>80.10 Частна охранителна дейност, без използване на технически системи за сигурност</t>
  </si>
  <si>
    <t>46.38 Специализирана търговия на едро с други хранителни стоки</t>
  </si>
  <si>
    <t>47.62 Търговия на дребно с вестници и канцеларски стоки</t>
  </si>
  <si>
    <t>47.19 Търговия на дребно в неспециализирани магазини с разнообразни стоки</t>
  </si>
  <si>
    <t>56.30 Дейност на питейни заведения</t>
  </si>
  <si>
    <t>45.32 Търговия на дребно с части и принадлежности за автомобили</t>
  </si>
  <si>
    <t>47.52 Търговия на дребно с железария, бои и плоско стъкло</t>
  </si>
  <si>
    <t>46.46 Търговия на едро с фармацевтични стоки, медицинска техника и апаратура</t>
  </si>
  <si>
    <t>47.72 Търговия на дребно с обувки и кожени изделия</t>
  </si>
  <si>
    <t>46.74 Търговия на едро с железария и арматурни изделия</t>
  </si>
  <si>
    <t>68.20 Даване под наем и експлоатация на собствени недвижими имоти</t>
  </si>
  <si>
    <t>47.75 Търговия на дребно с парфюмерийни и козметични стоки и тоалетни принадлежности</t>
  </si>
  <si>
    <t>74.90 Други професионални дейности, некласифицирани другаде</t>
  </si>
  <si>
    <t>10.71 Производство на хляб, хлебни и пресни сладкарски изделия</t>
  </si>
  <si>
    <t>45.31 Търговия на едро с части и принадлежности за автомобили</t>
  </si>
  <si>
    <t>52.29 Други спомагателни дейности в транспорта</t>
  </si>
  <si>
    <t>47.76 Търговия на дребно с цветя, растения, семена, торове, домашни любимци и храни за тях</t>
  </si>
  <si>
    <t>47.54 Търговия на дребно с битови електроуреди</t>
  </si>
  <si>
    <t>46.75 Търговия на едро с химични вещества и продукти</t>
  </si>
  <si>
    <t>46.76 Специализирана търговия на едро с други междинни продукти</t>
  </si>
  <si>
    <t>47.77 Търговия на дребно с часовници и бижутерия</t>
  </si>
  <si>
    <t>47.59 Търговия на дребно с мебели, осветители и други стоки за бита, некласифицирани другаде</t>
  </si>
  <si>
    <t>17.21 Производство на вълнообразен картон и опаковки от хартия и картон</t>
  </si>
  <si>
    <t>71.20 Технически изпитвания и анализи</t>
  </si>
  <si>
    <t>25.11 Производство на метални конструкции и части от тях</t>
  </si>
  <si>
    <t>82.20 Дейност на телефонни центрове за услуги</t>
  </si>
  <si>
    <t>46.52 Търговия на едро с електронни елементи и комуникационна техника</t>
  </si>
  <si>
    <t>47.22 Търговия на дребно с месо и месни продукти</t>
  </si>
  <si>
    <t>46.41 Търговия на едро с текстил и галантерийни стоки</t>
  </si>
  <si>
    <t>66.22 Дейности на застрахователни брокери и агенти</t>
  </si>
  <si>
    <t>58.11 Издаване на книги</t>
  </si>
  <si>
    <t>25.93 Производство на изделия от тел, вериги и пружини</t>
  </si>
  <si>
    <t>Решения в областта на информационните и комуникационни технологии и киберсигурността в малките и средните предприятия</t>
  </si>
  <si>
    <t>010 Цифровизация на МСП (включително електронна търговия, електронен бизнес и бизнес процеси в мрежа, центрове за цифрови иновации, „живи лаборатории“, интернет предприемачи и нови ИКТ предприятия, B2B)</t>
  </si>
  <si>
    <t>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 осигуряващи повишаване нивото на дигитализация на малките и средните предприятия (МСП).</t>
  </si>
  <si>
    <t>BG-RRP-3.005-4114</t>
  </si>
  <si>
    <t>ДЕКОР8 ЕООД</t>
  </si>
  <si>
    <t>202439927</t>
  </si>
  <si>
    <t>BG-RRP-3.005-4136</t>
  </si>
  <si>
    <t>СТЕЛЛА ТУРС ЕООД</t>
  </si>
  <si>
    <t>130446874</t>
  </si>
  <si>
    <t>BG-RRP-3.005-4306</t>
  </si>
  <si>
    <t>САРИНА-Р ЕООД</t>
  </si>
  <si>
    <t>203639973</t>
  </si>
  <si>
    <t>BG-RRP-3.005-4322</t>
  </si>
  <si>
    <t>ДЖИ СПОРТ ЕООД</t>
  </si>
  <si>
    <t>203120551</t>
  </si>
  <si>
    <t>BG-RRP-3.005-4369</t>
  </si>
  <si>
    <t>ВИ ДЖИ ТИЙМ ЕООД</t>
  </si>
  <si>
    <t>203563858</t>
  </si>
  <si>
    <t>BG-RRP-3.005-4371</t>
  </si>
  <si>
    <t>"БОДИАРТ" ЕООД</t>
  </si>
  <si>
    <t>200885651</t>
  </si>
  <si>
    <t>BG-RRP-3.005-4464</t>
  </si>
  <si>
    <t>ИЛВА- СТИЛ ЕООД</t>
  </si>
  <si>
    <t>200348101</t>
  </si>
  <si>
    <t>BG-RRP-3.005-4550</t>
  </si>
  <si>
    <t>ЕЛ И ДИ АКАУНТ КОНСУЛТ ЕООД</t>
  </si>
  <si>
    <t>175448310</t>
  </si>
  <si>
    <t>BG-RRP-3.005-4552</t>
  </si>
  <si>
    <t>ДИМИТЪР ЧОМАКОВ ООД</t>
  </si>
  <si>
    <t>103713287</t>
  </si>
  <si>
    <t>BG-RRP-3.005-4594</t>
  </si>
  <si>
    <t>ДИПОЛ ЕООД</t>
  </si>
  <si>
    <t>119612090</t>
  </si>
  <si>
    <t>BG-RRP-3.005-4818</t>
  </si>
  <si>
    <t>РЕСТАРТ 2014 ЕООД</t>
  </si>
  <si>
    <t>202798773</t>
  </si>
  <si>
    <t>BG-RRP-3.005-4947</t>
  </si>
  <si>
    <t>ПЕНКОМЕРС ООД</t>
  </si>
  <si>
    <t>103952999</t>
  </si>
  <si>
    <t>BG-RRP-3.005-4953</t>
  </si>
  <si>
    <t>ПОЛИФОЛ ЕООД</t>
  </si>
  <si>
    <t>160103529</t>
  </si>
  <si>
    <t>BG-RRP-3.005-4968</t>
  </si>
  <si>
    <t>ВИТАНИЯ ФАРМА ЕООД</t>
  </si>
  <si>
    <t>131309558</t>
  </si>
  <si>
    <t>BG-RRP-3.005-4970</t>
  </si>
  <si>
    <t>МИЛЕНИУМ ПЪБЛИШИНГ ЕООД</t>
  </si>
  <si>
    <t>200342550</t>
  </si>
  <si>
    <t>BG-RRP-3.005-4985</t>
  </si>
  <si>
    <t>ЕЪРКОН - ЕООД</t>
  </si>
  <si>
    <t>202045793</t>
  </si>
  <si>
    <t>BG-RRP-3.005-5096</t>
  </si>
  <si>
    <t>АЛФА - АС ООД</t>
  </si>
  <si>
    <t>200001905</t>
  </si>
  <si>
    <t>BG-RRP-3.005-5135</t>
  </si>
  <si>
    <t>МУЛТИ СОЛЮШЪНС ИНТЕРНЕШЪНЪЛ ЕООД</t>
  </si>
  <si>
    <t>201272044</t>
  </si>
  <si>
    <t>BG-RRP-3.005-5213</t>
  </si>
  <si>
    <t>КАПИТАЛИКО ЕООД</t>
  </si>
  <si>
    <t>203371913</t>
  </si>
  <si>
    <t>BG-RRP-3.005-5299</t>
  </si>
  <si>
    <t>АЛУРОЛ ООД</t>
  </si>
  <si>
    <t>204541852</t>
  </si>
  <si>
    <t>BG-RRP-3.005-5445</t>
  </si>
  <si>
    <t>МИС МИЛК ЕООД</t>
  </si>
  <si>
    <t>204556929</t>
  </si>
  <si>
    <t>BG-RRP-3.005-5482</t>
  </si>
  <si>
    <t>ЮЛИМЕКС ООД</t>
  </si>
  <si>
    <t>127563465</t>
  </si>
  <si>
    <t>BG-RRP-3.005-5515</t>
  </si>
  <si>
    <t>ЕЛИ-Д-СПЕД ЕООД</t>
  </si>
  <si>
    <t>202324889</t>
  </si>
  <si>
    <t>BG-RRP-3.005-5534</t>
  </si>
  <si>
    <t>ЗБ ИНС КОНСУЛТИНГ ООД</t>
  </si>
  <si>
    <t>115161626</t>
  </si>
  <si>
    <t>BG-RRP-3.005-5583</t>
  </si>
  <si>
    <t>МАГИ-НП ЕООД</t>
  </si>
  <si>
    <t>102900800</t>
  </si>
  <si>
    <t>BG-RRP-3.005-5604</t>
  </si>
  <si>
    <t>ЕШРЕФОГЛУ ООД</t>
  </si>
  <si>
    <t>127636536</t>
  </si>
  <si>
    <t>BG-RRP-3.005-5707</t>
  </si>
  <si>
    <t>СИДИ - СТИЛ ЕООД</t>
  </si>
  <si>
    <t>200260516</t>
  </si>
  <si>
    <t>BG-RRP-3.005-5714</t>
  </si>
  <si>
    <t>"ФУУД СЪРВИС ХАУС" ЕООД</t>
  </si>
  <si>
    <t>204070197</t>
  </si>
  <si>
    <t>BG-RRP-3.005-5762</t>
  </si>
  <si>
    <t>ТЕРМКОМФОРТ ЕООД</t>
  </si>
  <si>
    <t>104667298</t>
  </si>
  <si>
    <t>BG-RRP-3.005-5801</t>
  </si>
  <si>
    <t>ДООР ДЕКОР ЕООД</t>
  </si>
  <si>
    <t>131399580</t>
  </si>
  <si>
    <t>BG-RRP-3.005-5807</t>
  </si>
  <si>
    <t>СИКО - С ООД</t>
  </si>
  <si>
    <t>131141624</t>
  </si>
  <si>
    <t>BG-RRP-3.005-5822</t>
  </si>
  <si>
    <t>АЙЕФЕС ЕООД</t>
  </si>
  <si>
    <t>202490868</t>
  </si>
  <si>
    <t>BG-RRP-3.005-5826</t>
  </si>
  <si>
    <t>„СПЕКТЪР 68" ЕООД</t>
  </si>
  <si>
    <t>104522598</t>
  </si>
  <si>
    <t>BG-RRP-3.005-5913</t>
  </si>
  <si>
    <t>ЕЛ ГРУП С ЕООД</t>
  </si>
  <si>
    <t>113570827</t>
  </si>
  <si>
    <t>BG-RRP-3.005-5999</t>
  </si>
  <si>
    <t>ПИРИН СПЕД ЕООД</t>
  </si>
  <si>
    <t>202550201</t>
  </si>
  <si>
    <t>BG-RRP-3.005-6014</t>
  </si>
  <si>
    <t>ЛАУРУС 22 ЕООД</t>
  </si>
  <si>
    <t>203231231</t>
  </si>
  <si>
    <t>BG-RRP-3.005-6086</t>
  </si>
  <si>
    <t>АРЕС 2004 ЕООД</t>
  </si>
  <si>
    <t>102898299</t>
  </si>
  <si>
    <t>BG-RRP-3.005-6189</t>
  </si>
  <si>
    <t>КИВА 2000 ООД</t>
  </si>
  <si>
    <t>130845204</t>
  </si>
  <si>
    <t>BG-RRP-3.005-6239</t>
  </si>
  <si>
    <t>ТЕХ-КОНТРОЛ ООД</t>
  </si>
  <si>
    <t>131113449</t>
  </si>
  <si>
    <t>BG-RRP-3.005-6303</t>
  </si>
  <si>
    <t>КЕЪРХЕЛП ЕООД</t>
  </si>
  <si>
    <t>204646725</t>
  </si>
  <si>
    <t>BG-RRP-3.005-6341</t>
  </si>
  <si>
    <t>ДИЗМА -  ИВАНОВ И СИНОВЕ ЕООД</t>
  </si>
  <si>
    <t>123711888</t>
  </si>
  <si>
    <t>BG-RRP-3.005-6377</t>
  </si>
  <si>
    <t>ЗОО ДИНО ЕООД</t>
  </si>
  <si>
    <t>121663462</t>
  </si>
  <si>
    <t>BG-RRP-3.005-6478</t>
  </si>
  <si>
    <t>ЗАХАРА ФУУДС ЕООД</t>
  </si>
  <si>
    <t>201331165</t>
  </si>
  <si>
    <t>BG-RRP-3.005-6564</t>
  </si>
  <si>
    <t>"БРАЙДАЛ ФЕШЪН" ЕООД</t>
  </si>
  <si>
    <t>114678282</t>
  </si>
  <si>
    <t>BG-RRP-3.005-6732</t>
  </si>
  <si>
    <t>ИВАНОВИ - ПЛАСТ КОМЕРС ЕООД</t>
  </si>
  <si>
    <t>204460973</t>
  </si>
  <si>
    <t>BG-RRP-3.005-6735</t>
  </si>
  <si>
    <t>МЕДЕКО КОМЕРС ЕООД</t>
  </si>
  <si>
    <t>201649828</t>
  </si>
  <si>
    <t>BG-RRP-3.005-6904</t>
  </si>
  <si>
    <t>ХИМСНАБ-ОРБЕЛ ООД</t>
  </si>
  <si>
    <t>030124751</t>
  </si>
  <si>
    <t>BG-RRP-3.005-6913</t>
  </si>
  <si>
    <t>ДАЙРЕКС ЕАД</t>
  </si>
  <si>
    <t>205037136</t>
  </si>
  <si>
    <t>BG-RRP-3.005-6971</t>
  </si>
  <si>
    <t>ФЕРИТ ЕООД</t>
  </si>
  <si>
    <t>115667666</t>
  </si>
  <si>
    <t>BG-RRP-3.005-7035</t>
  </si>
  <si>
    <t>ЮРИЕК-2001 ЕООД</t>
  </si>
  <si>
    <t>101566098</t>
  </si>
  <si>
    <t>BG-RRP-3.005-7081</t>
  </si>
  <si>
    <t>ХБ СТИЙЛ ООД</t>
  </si>
  <si>
    <t>113520653</t>
  </si>
  <si>
    <t>BG-RRP-3.005-7140</t>
  </si>
  <si>
    <t>ОЛ ЧЕНЪЛС КОМЮНИКЕЙШЪН ЕООД</t>
  </si>
  <si>
    <t>131350957</t>
  </si>
  <si>
    <t>BG-RRP-3.005-7268</t>
  </si>
  <si>
    <t>АОН ГРУП ООД</t>
  </si>
  <si>
    <t>202229576</t>
  </si>
  <si>
    <t>BG-RRP-3.005-7361</t>
  </si>
  <si>
    <t>ОРИ-2 ЕООД</t>
  </si>
  <si>
    <t>200618290</t>
  </si>
  <si>
    <t>BG-RRP-3.005-7463</t>
  </si>
  <si>
    <t>ТИС ГРУПС ЕООД</t>
  </si>
  <si>
    <t>204188612</t>
  </si>
  <si>
    <t>BG-RRP-3.005-7491</t>
  </si>
  <si>
    <t>ГАЛЕНА ЕООД</t>
  </si>
  <si>
    <t>101614130</t>
  </si>
  <si>
    <t>BG-RRP-3.005-7498</t>
  </si>
  <si>
    <t>МОДЕНА - М ЕООД</t>
  </si>
  <si>
    <t>123550933</t>
  </si>
  <si>
    <t>BG-RRP-3.005-7543</t>
  </si>
  <si>
    <t>ДЖИАННИ – 2000 ООД</t>
  </si>
  <si>
    <t>201497991</t>
  </si>
  <si>
    <t>BG-RRP-3.005-7604</t>
  </si>
  <si>
    <t>ЕТ СТЕФАН МИЦОВ</t>
  </si>
  <si>
    <t>121271073</t>
  </si>
  <si>
    <t>BG-RRP-3.005-0165</t>
  </si>
  <si>
    <t>КИЕМ ЕООД</t>
  </si>
  <si>
    <t>160137079</t>
  </si>
  <si>
    <t>BG-RRP-3.005-0240</t>
  </si>
  <si>
    <t>НЕГС ООД</t>
  </si>
  <si>
    <t>131128305</t>
  </si>
  <si>
    <t>BG-RRP-3.005-0489</t>
  </si>
  <si>
    <t>ИНСТРУМЕНТАЛНА ЕКИПИРОВКА ВТ АД</t>
  </si>
  <si>
    <t>104655989</t>
  </si>
  <si>
    <t>BG-RRP-3.005-0492</t>
  </si>
  <si>
    <t>ФЕНИКС ВЕТ ЕООД</t>
  </si>
  <si>
    <t>204520566</t>
  </si>
  <si>
    <t>BG-RRP-3.005-0598</t>
  </si>
  <si>
    <t>ЕТ ВАСТИ-2-РОСЕН МИТОВ</t>
  </si>
  <si>
    <t>101638868</t>
  </si>
  <si>
    <t>BG-RRP-3.005-0615</t>
  </si>
  <si>
    <t>ДЖЕПЕТО МАШИНЪРИ ООД</t>
  </si>
  <si>
    <t>203297509</t>
  </si>
  <si>
    <t>BG-RRP-3.005-0699</t>
  </si>
  <si>
    <t>ХЕЛИОС АД</t>
  </si>
  <si>
    <t>107516999</t>
  </si>
  <si>
    <t>BG-RRP-3.005-0875</t>
  </si>
  <si>
    <t>АСЕС ЕООД</t>
  </si>
  <si>
    <t>201439372</t>
  </si>
  <si>
    <t>BG-RRP-3.005-0901</t>
  </si>
  <si>
    <t>НОВА ДЕКОР ЕООД</t>
  </si>
  <si>
    <t>175224052</t>
  </si>
  <si>
    <t>BG-RRP-3.005-0967</t>
  </si>
  <si>
    <t>ЕС ДЖИ ЕКОМ ТРЕЙД ЕООД</t>
  </si>
  <si>
    <t>204768387</t>
  </si>
  <si>
    <t>BG-RRP-3.005-1019</t>
  </si>
  <si>
    <t>АГРО-БИО ТРЕЙДИНГ ООД</t>
  </si>
  <si>
    <t>040262989</t>
  </si>
  <si>
    <t>BG-RRP-3.005-1143</t>
  </si>
  <si>
    <t>БУЛГАРИ ГРУП ООД</t>
  </si>
  <si>
    <t>200169340</t>
  </si>
  <si>
    <t>BG-RRP-3.005-1167</t>
  </si>
  <si>
    <t>Е2 АУТО ЕООД</t>
  </si>
  <si>
    <t>204142650</t>
  </si>
  <si>
    <t>BG-RRP-3.005-1183</t>
  </si>
  <si>
    <t>КОНЕК ООД</t>
  </si>
  <si>
    <t>131454596</t>
  </si>
  <si>
    <t>BG-RRP-3.005-1261</t>
  </si>
  <si>
    <t>ОРОС ЕООД</t>
  </si>
  <si>
    <t>131176136</t>
  </si>
  <si>
    <t>BG-RRP-3.005-1317</t>
  </si>
  <si>
    <t>АГРИТОП ЕООД</t>
  </si>
  <si>
    <t>131206095</t>
  </si>
  <si>
    <t>BG-RRP-3.005-1356</t>
  </si>
  <si>
    <t>ХИМИЧЕСКИ ПРОДУКТИ ООД</t>
  </si>
  <si>
    <t>128029247</t>
  </si>
  <si>
    <t>BG-RRP-3.005-1433</t>
  </si>
  <si>
    <t>ДИСПЛЕЙ БЪЛГАРИЯ ООД</t>
  </si>
  <si>
    <t>201864708</t>
  </si>
  <si>
    <t>BG-RRP-3.005-1447</t>
  </si>
  <si>
    <t>ДЕКСА-1 ЕООД</t>
  </si>
  <si>
    <t>203671191</t>
  </si>
  <si>
    <t>BG-RRP-3.005-1464</t>
  </si>
  <si>
    <t>ПРО ЛОДЖИСТИКС ЕНД СЪРВИСИЗ ЕООД</t>
  </si>
  <si>
    <t>202999299</t>
  </si>
  <si>
    <t>BG-RRP-3.005-1537</t>
  </si>
  <si>
    <t>КОНСУЛТ-ЛОЗАНОВ ЕООД</t>
  </si>
  <si>
    <t>203131633</t>
  </si>
  <si>
    <t>BG-RRP-3.005-1657</t>
  </si>
  <si>
    <t>ТРОПИ КЪММОДИТИ ЕООД</t>
  </si>
  <si>
    <t>205395788</t>
  </si>
  <si>
    <t>BG-RRP-3.005-1710</t>
  </si>
  <si>
    <t>ММ ГРУП ООД</t>
  </si>
  <si>
    <t>126733975</t>
  </si>
  <si>
    <t>BG-RRP-3.005-1791</t>
  </si>
  <si>
    <t>ХИТ ЕЛЕКТРОНИКС</t>
  </si>
  <si>
    <t>111029278</t>
  </si>
  <si>
    <t>BG-RRP-3.005-1809</t>
  </si>
  <si>
    <t>ВЕРТИКАЛНИ ГРАДИНИ ЕООД</t>
  </si>
  <si>
    <t>203422820</t>
  </si>
  <si>
    <t>BG-RRP-3.005-1815</t>
  </si>
  <si>
    <t>ДЖИЯ 2001 ООД</t>
  </si>
  <si>
    <t>103612256</t>
  </si>
  <si>
    <t>BG-RRP-3.005-1860</t>
  </si>
  <si>
    <t>КЛИМЕКС БГ ЕООД</t>
  </si>
  <si>
    <t>115943207</t>
  </si>
  <si>
    <t>BG-RRP-3.005-1955</t>
  </si>
  <si>
    <t>РЕТЕК ЕООД</t>
  </si>
  <si>
    <t>202144713</t>
  </si>
  <si>
    <t>BG-RRP-3.005-2335</t>
  </si>
  <si>
    <t>ПАРТИ ГРУП ООД</t>
  </si>
  <si>
    <t>200040922</t>
  </si>
  <si>
    <t>BG-RRP-3.005-2354</t>
  </si>
  <si>
    <t>НЕРО ТУР ЕООД</t>
  </si>
  <si>
    <t>201633021</t>
  </si>
  <si>
    <t>BG-RRP-3.005-2431</t>
  </si>
  <si>
    <t>РЕНЕСАНС КОМЕРС ЕООД</t>
  </si>
  <si>
    <t>202135415</t>
  </si>
  <si>
    <t>BG-RRP-3.005-2445</t>
  </si>
  <si>
    <t>КЕЙ ЕНД ДЖИ ФАЙНАНС ООД</t>
  </si>
  <si>
    <t>204291651</t>
  </si>
  <si>
    <t>BG-RRP-3.005-2500</t>
  </si>
  <si>
    <t>ДАБЪЛ Д ГРУП ЕООД</t>
  </si>
  <si>
    <t>204165229</t>
  </si>
  <si>
    <t>BG-RRP-3.005-2566</t>
  </si>
  <si>
    <t>КЛИМАСЕТ ООД</t>
  </si>
  <si>
    <t>201963229</t>
  </si>
  <si>
    <t>BG-RRP-3.005-2894</t>
  </si>
  <si>
    <t>АРКОТРЕЙД ЕООД</t>
  </si>
  <si>
    <t>148043182</t>
  </si>
  <si>
    <t>BG-RRP-3.005-3043</t>
  </si>
  <si>
    <t>ПОПОВ МЕНИДЖМЪНТ ЕООД</t>
  </si>
  <si>
    <t>205367956</t>
  </si>
  <si>
    <t>BG-RRP-3.005-3050</t>
  </si>
  <si>
    <t>АЛФА ТРЕЙД ООД</t>
  </si>
  <si>
    <t>116582749</t>
  </si>
  <si>
    <t>BG-RRP-3.005-3254</t>
  </si>
  <si>
    <t>ИВКО ИНДУСТРИ ООД</t>
  </si>
  <si>
    <t>121222090</t>
  </si>
  <si>
    <t>BG-RRP-3.005-3357</t>
  </si>
  <si>
    <t>КОНДОРАВТО ООД</t>
  </si>
  <si>
    <t>117547338</t>
  </si>
  <si>
    <t>BG-RRP-3.005-3436</t>
  </si>
  <si>
    <t>СУЗИ СТИЛ ООД</t>
  </si>
  <si>
    <t>102881816</t>
  </si>
  <si>
    <t>BG-RRP-3.005-3500</t>
  </si>
  <si>
    <t>МИКЕНА ООД</t>
  </si>
  <si>
    <t>111012948</t>
  </si>
  <si>
    <t>BG-RRP-3.005-3561</t>
  </si>
  <si>
    <t>КЛИЙН ЕООД</t>
  </si>
  <si>
    <t>131293189</t>
  </si>
  <si>
    <t>BG-RRP-3.005-3652</t>
  </si>
  <si>
    <t>"ОТРИКС" ЕООД</t>
  </si>
  <si>
    <t>201161236</t>
  </si>
  <si>
    <t>BG-RRP-3.005-3704</t>
  </si>
  <si>
    <t>СОФЕЛ - МР ООД</t>
  </si>
  <si>
    <t>160076174</t>
  </si>
  <si>
    <t>BG-RRP-3.005-3728</t>
  </si>
  <si>
    <t>БУРГАС КОМЕРС АД</t>
  </si>
  <si>
    <t>102134440</t>
  </si>
  <si>
    <t>BG-RRP-3.005-3731</t>
  </si>
  <si>
    <t>НАНДОС ЕООД</t>
  </si>
  <si>
    <t>204904129</t>
  </si>
  <si>
    <t>BG-RRP-3.005-3737</t>
  </si>
  <si>
    <t>КАРБОНАДО - ДМ ЕООД</t>
  </si>
  <si>
    <t>102656755</t>
  </si>
  <si>
    <t>BG-RRP-3.005-3855</t>
  </si>
  <si>
    <t>БИТТЕЛ ЕООД</t>
  </si>
  <si>
    <t>115163890</t>
  </si>
  <si>
    <t>BG-RRP-3.005-3861</t>
  </si>
  <si>
    <t>КЛАСИК 2 ЕООД</t>
  </si>
  <si>
    <t>103751265</t>
  </si>
  <si>
    <t>BG-RRP-3.005-3905</t>
  </si>
  <si>
    <t>ПРОИНСТАЛ ЕООД</t>
  </si>
  <si>
    <t>103923684</t>
  </si>
  <si>
    <t>BG-RRP-3.005-3916</t>
  </si>
  <si>
    <t>АВАЛ ООД</t>
  </si>
  <si>
    <t>112594024</t>
  </si>
  <si>
    <t>BG-RRP-3.005-4007</t>
  </si>
  <si>
    <t>СТРОЙКОМПЛЕКТ - МД ООД</t>
  </si>
  <si>
    <t>833033453</t>
  </si>
  <si>
    <t>BG-RRP-3.005-4038</t>
  </si>
  <si>
    <t>МВМ-97 ЕООД</t>
  </si>
  <si>
    <t>102120316</t>
  </si>
  <si>
    <t>BG-RRP-3.005-4085</t>
  </si>
  <si>
    <t>ЗИТ ООД</t>
  </si>
  <si>
    <t>115810580</t>
  </si>
  <si>
    <t>BG-RRP-3.005-4099</t>
  </si>
  <si>
    <t>СЕЛТ ООД</t>
  </si>
  <si>
    <t>825327640</t>
  </si>
  <si>
    <t>BG-RRP-3.005-4115</t>
  </si>
  <si>
    <t>ДАЙКИРИ ООД</t>
  </si>
  <si>
    <t>202557676</t>
  </si>
  <si>
    <t>BG-RRP-3.005-4203</t>
  </si>
  <si>
    <t>НЕСС ГРУП ИНТЕРНЕШЕНЪЛ ЕООД</t>
  </si>
  <si>
    <t>205174868</t>
  </si>
  <si>
    <t>28.29 Производство на други машини с общо предназначение, некласифицирани другаде</t>
  </si>
  <si>
    <t>93.19 Други дейности в областта на спорта</t>
  </si>
  <si>
    <t>10.86 Производство на детски, диетични и други хомогенизирани храни</t>
  </si>
  <si>
    <t>53.20 Други пощенски и куриерски дейности</t>
  </si>
  <si>
    <t>46.32 Търговия на едро с месо и месни продукти</t>
  </si>
  <si>
    <t>25.99 Производство на други метални изделия, некласифицирани другаде</t>
  </si>
  <si>
    <t>46.62 Търговия на едро с обработващи машини и части за тях</t>
  </si>
  <si>
    <t>46.61 Търговия на едро с машини и оборудване за селското и горското стопанство и части за тях</t>
  </si>
  <si>
    <t>23.99 Производство на изделия от други неметални минерали, некласифицирани другаде</t>
  </si>
  <si>
    <t>82.92 Дейности по опаковане и пакетиране</t>
  </si>
  <si>
    <t>47.43 Търговия на дребно с битова електроника</t>
  </si>
  <si>
    <t>81.30 Оформяне и поддържане на озеленени площи</t>
  </si>
  <si>
    <t>28.25 Производство на промишлено хладилно и вентилационно оборудване</t>
  </si>
  <si>
    <t>23.20 Производство на огнеупорни изделия</t>
  </si>
  <si>
    <t>49.39 Друг пътнически сухопътен транспорт, некласифициран другаде</t>
  </si>
  <si>
    <t>20.41 Производство на сапун, миещи, почистващи и полиращи препарати</t>
  </si>
  <si>
    <t>17.29 Производство на други изделия от хартия и картон</t>
  </si>
  <si>
    <t>25.62 Механично обработване на метал</t>
  </si>
  <si>
    <t>20.30 Производство на бои, лакове и подобни продукти, печатарско мастило и китове</t>
  </si>
  <si>
    <t xml:space="preserve"> гр.Варна</t>
  </si>
  <si>
    <t>гр. София</t>
  </si>
  <si>
    <t xml:space="preserve"> Кнежа, гр.Кнежа</t>
  </si>
  <si>
    <t>гр.Варна</t>
  </si>
  <si>
    <t xml:space="preserve"> гр.Пловдив</t>
  </si>
  <si>
    <t>гр.София</t>
  </si>
  <si>
    <t>с.Кортен</t>
  </si>
  <si>
    <t>гр.Асеновград</t>
  </si>
  <si>
    <t>гр.Стара Загора</t>
  </si>
  <si>
    <t xml:space="preserve"> гр.Плевен</t>
  </si>
  <si>
    <t xml:space="preserve"> гр.Лясковец</t>
  </si>
  <si>
    <t>гр.Шумен</t>
  </si>
  <si>
    <t>гр.Банкя</t>
  </si>
  <si>
    <t xml:space="preserve"> гр.Бургас</t>
  </si>
  <si>
    <t>гр.Габрово</t>
  </si>
  <si>
    <t>гр.Горна Оряховица</t>
  </si>
  <si>
    <t xml:space="preserve"> гр.Велико Търново</t>
  </si>
  <si>
    <t>гр.Перник</t>
  </si>
  <si>
    <t>гр.Благоевград</t>
  </si>
  <si>
    <t>гр.Созопол</t>
  </si>
  <si>
    <t xml:space="preserve"> гр.Враца</t>
  </si>
  <si>
    <t>Вълчи дол, с.Войводино</t>
  </si>
  <si>
    <t>с.Чучулигово</t>
  </si>
  <si>
    <t>гр.Търговище</t>
  </si>
  <si>
    <t>гр.Обзор</t>
  </si>
  <si>
    <t>гр.Велико Търново</t>
  </si>
  <si>
    <t xml:space="preserve"> гр.Сандански</t>
  </si>
  <si>
    <t>гр.Севлиево</t>
  </si>
  <si>
    <t xml:space="preserve"> гр.Дупница</t>
  </si>
  <si>
    <t xml:space="preserve"> гр.Ямбол</t>
  </si>
  <si>
    <t>Добрич-град, гр.Добрич</t>
  </si>
  <si>
    <t>гр.Русе</t>
  </si>
  <si>
    <t xml:space="preserve"> гр.Хасково</t>
  </si>
  <si>
    <t>гр.Монтана</t>
  </si>
  <si>
    <t>гр.Пазарджик</t>
  </si>
  <si>
    <t>гр.Разград</t>
  </si>
  <si>
    <t xml:space="preserve"> гр.Русе</t>
  </si>
  <si>
    <t>с.Герман</t>
  </si>
  <si>
    <t>с.Браниполе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</si>
</sst>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0.00\ &quot;лв.&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7">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2" borderId="1" xfId="0"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165" fontId="0" fillId="0" borderId="0" xfId="0" applyNumberFormat="1" applyBorder="1" applyAlignment="1">
      <alignment horizontal="center"/>
    </xf>
    <xf numFmtId="165" fontId="0" fillId="0" borderId="0" xfId="0" applyNumberForma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4"/>
  <sheetViews>
    <sheetView tabSelected="1" zoomScale="85" zoomScaleNormal="85" workbookViewId="0">
      <pane ySplit="2" topLeftCell="A3" activePane="bottomLeft" state="frozen"/>
      <selection activeCell="A2" sqref="A2"/>
      <selection pane="bottomLeft" activeCell="B3" sqref="B3"/>
    </sheetView>
  </sheetViews>
  <sheetFormatPr defaultRowHeight="15" x14ac:dyDescent="0.25"/>
  <cols>
    <col min="1" max="1" width="8.42578125" customWidth="1"/>
    <col min="2" max="2" width="26.42578125" style="4" customWidth="1"/>
    <col min="3" max="3" width="34.28515625" style="4" customWidth="1"/>
    <col min="4" max="4" width="15.7109375" style="4" customWidth="1"/>
    <col min="5" max="5" width="15.7109375" style="5" customWidth="1"/>
    <col min="6" max="6" width="18.5703125" style="4" customWidth="1"/>
    <col min="7" max="7" width="13.7109375" style="6" customWidth="1"/>
    <col min="8" max="8" width="14" style="4" customWidth="1"/>
    <col min="9" max="9" width="40.140625" style="4" customWidth="1"/>
    <col min="10" max="10" width="19.140625" style="4" customWidth="1"/>
    <col min="11" max="11" width="20.7109375" style="4" customWidth="1"/>
    <col min="12" max="12" width="25.28515625" style="7" customWidth="1"/>
    <col min="13" max="13" width="17.85546875" style="8" customWidth="1"/>
    <col min="14" max="14" width="14.42578125" style="6" customWidth="1"/>
    <col min="15" max="15" width="21.28515625" style="9" customWidth="1"/>
    <col min="16" max="16" width="14.5703125" style="10" customWidth="1"/>
  </cols>
  <sheetData>
    <row r="1" spans="1:16" s="1" customFormat="1" ht="157.5" customHeight="1" x14ac:dyDescent="0.25">
      <c r="A1"/>
      <c r="B1" s="25" t="s">
        <v>14</v>
      </c>
      <c r="C1" s="26"/>
      <c r="D1" s="26"/>
      <c r="E1" s="26"/>
      <c r="F1" s="26"/>
      <c r="G1" s="26"/>
      <c r="H1" s="26"/>
      <c r="I1" s="26"/>
      <c r="J1" s="26"/>
      <c r="K1" s="26"/>
      <c r="L1" s="26"/>
      <c r="M1" s="26"/>
      <c r="N1" s="26"/>
      <c r="O1" s="26"/>
      <c r="P1" s="26"/>
    </row>
    <row r="2" spans="1:16" s="2" customFormat="1" ht="132.75" customHeight="1" x14ac:dyDescent="0.25">
      <c r="A2"/>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1:16" s="11" customFormat="1" ht="144.75" customHeight="1" x14ac:dyDescent="0.25">
      <c r="A3"/>
      <c r="B3" s="20" t="s">
        <v>85</v>
      </c>
      <c r="C3" s="20" t="s">
        <v>86</v>
      </c>
      <c r="D3" s="20" t="s">
        <v>87</v>
      </c>
      <c r="E3" s="14" t="s">
        <v>49</v>
      </c>
      <c r="F3" s="15">
        <v>45250</v>
      </c>
      <c r="G3" s="14">
        <v>12</v>
      </c>
      <c r="H3" s="15">
        <f t="shared" ref="H3:H34" si="0">EDATE(F3,G3)</f>
        <v>45616</v>
      </c>
      <c r="I3" s="16" t="s">
        <v>75</v>
      </c>
      <c r="J3" s="12" t="s">
        <v>73</v>
      </c>
      <c r="K3" s="14" t="s">
        <v>446</v>
      </c>
      <c r="L3" s="14" t="s">
        <v>74</v>
      </c>
      <c r="M3" s="21">
        <v>20000</v>
      </c>
      <c r="N3" s="21">
        <v>20000</v>
      </c>
      <c r="O3" s="17">
        <v>0</v>
      </c>
      <c r="P3" s="13">
        <v>1</v>
      </c>
    </row>
    <row r="4" spans="1:16" s="11" customFormat="1" ht="99.75" customHeight="1" x14ac:dyDescent="0.25">
      <c r="A4"/>
      <c r="B4" s="20" t="s">
        <v>91</v>
      </c>
      <c r="C4" s="20" t="s">
        <v>92</v>
      </c>
      <c r="D4" s="20" t="s">
        <v>93</v>
      </c>
      <c r="E4" s="14" t="s">
        <v>42</v>
      </c>
      <c r="F4" s="15">
        <v>45250</v>
      </c>
      <c r="G4" s="14">
        <v>12</v>
      </c>
      <c r="H4" s="15">
        <f t="shared" si="0"/>
        <v>45616</v>
      </c>
      <c r="I4" s="16" t="s">
        <v>75</v>
      </c>
      <c r="J4" s="12" t="s">
        <v>73</v>
      </c>
      <c r="K4" s="14" t="s">
        <v>448</v>
      </c>
      <c r="L4" s="14" t="s">
        <v>74</v>
      </c>
      <c r="M4" s="21">
        <v>20000</v>
      </c>
      <c r="N4" s="21">
        <v>20000</v>
      </c>
      <c r="O4" s="17">
        <v>0</v>
      </c>
      <c r="P4" s="13">
        <v>1</v>
      </c>
    </row>
    <row r="5" spans="1:16" s="11" customFormat="1" ht="268.5" customHeight="1" x14ac:dyDescent="0.25">
      <c r="A5"/>
      <c r="B5" s="20" t="s">
        <v>106</v>
      </c>
      <c r="C5" s="20" t="s">
        <v>107</v>
      </c>
      <c r="D5" s="20" t="s">
        <v>108</v>
      </c>
      <c r="E5" s="14" t="s">
        <v>20</v>
      </c>
      <c r="F5" s="15">
        <v>45250</v>
      </c>
      <c r="G5" s="14">
        <v>12</v>
      </c>
      <c r="H5" s="15">
        <f t="shared" si="0"/>
        <v>45616</v>
      </c>
      <c r="I5" s="16" t="s">
        <v>75</v>
      </c>
      <c r="J5" s="12" t="s">
        <v>73</v>
      </c>
      <c r="K5" s="14" t="s">
        <v>448</v>
      </c>
      <c r="L5" s="14" t="s">
        <v>74</v>
      </c>
      <c r="M5" s="21">
        <v>20000</v>
      </c>
      <c r="N5" s="21">
        <v>20000</v>
      </c>
      <c r="O5" s="17">
        <v>0</v>
      </c>
      <c r="P5" s="13">
        <v>1</v>
      </c>
    </row>
    <row r="6" spans="1:16" ht="94.5" x14ac:dyDescent="0.25">
      <c r="B6" s="20" t="s">
        <v>163</v>
      </c>
      <c r="C6" s="20" t="s">
        <v>164</v>
      </c>
      <c r="D6" s="20" t="s">
        <v>165</v>
      </c>
      <c r="E6" s="14" t="s">
        <v>35</v>
      </c>
      <c r="F6" s="15">
        <v>45250</v>
      </c>
      <c r="G6" s="14">
        <v>12</v>
      </c>
      <c r="H6" s="15">
        <f t="shared" si="0"/>
        <v>45616</v>
      </c>
      <c r="I6" s="16" t="s">
        <v>75</v>
      </c>
      <c r="J6" s="12" t="s">
        <v>73</v>
      </c>
      <c r="K6" s="14" t="s">
        <v>448</v>
      </c>
      <c r="L6" s="14" t="s">
        <v>74</v>
      </c>
      <c r="M6" s="21">
        <v>20000</v>
      </c>
      <c r="N6" s="21">
        <v>20000</v>
      </c>
      <c r="O6" s="17">
        <v>0</v>
      </c>
      <c r="P6" s="13">
        <v>1</v>
      </c>
    </row>
    <row r="7" spans="1:16" ht="94.5" x14ac:dyDescent="0.25">
      <c r="B7" s="20" t="s">
        <v>211</v>
      </c>
      <c r="C7" s="20" t="s">
        <v>212</v>
      </c>
      <c r="D7" s="20" t="s">
        <v>213</v>
      </c>
      <c r="E7" s="14" t="s">
        <v>48</v>
      </c>
      <c r="F7" s="15">
        <v>45250</v>
      </c>
      <c r="G7" s="14">
        <v>12</v>
      </c>
      <c r="H7" s="15">
        <f t="shared" si="0"/>
        <v>45616</v>
      </c>
      <c r="I7" s="16" t="s">
        <v>75</v>
      </c>
      <c r="J7" s="12" t="s">
        <v>73</v>
      </c>
      <c r="K7" s="14" t="s">
        <v>448</v>
      </c>
      <c r="L7" s="14" t="s">
        <v>74</v>
      </c>
      <c r="M7" s="21">
        <v>19900</v>
      </c>
      <c r="N7" s="22">
        <v>19900</v>
      </c>
      <c r="O7" s="17">
        <v>0</v>
      </c>
      <c r="P7" s="13">
        <v>1</v>
      </c>
    </row>
    <row r="8" spans="1:16" ht="94.5" x14ac:dyDescent="0.25">
      <c r="B8" s="20" t="s">
        <v>244</v>
      </c>
      <c r="C8" s="20" t="s">
        <v>245</v>
      </c>
      <c r="D8" s="20" t="s">
        <v>246</v>
      </c>
      <c r="E8" s="14" t="s">
        <v>69</v>
      </c>
      <c r="F8" s="15">
        <v>45250</v>
      </c>
      <c r="G8" s="14">
        <v>12</v>
      </c>
      <c r="H8" s="15">
        <f t="shared" si="0"/>
        <v>45616</v>
      </c>
      <c r="I8" s="16" t="s">
        <v>75</v>
      </c>
      <c r="J8" s="12" t="s">
        <v>73</v>
      </c>
      <c r="K8" s="14" t="s">
        <v>448</v>
      </c>
      <c r="L8" s="14" t="s">
        <v>74</v>
      </c>
      <c r="M8" s="21">
        <v>19000</v>
      </c>
      <c r="N8" s="22">
        <v>19000</v>
      </c>
      <c r="O8" s="17">
        <v>0</v>
      </c>
      <c r="P8" s="13">
        <v>1</v>
      </c>
    </row>
    <row r="9" spans="1:16" ht="94.5" x14ac:dyDescent="0.25">
      <c r="B9" s="20" t="s">
        <v>268</v>
      </c>
      <c r="C9" s="20" t="s">
        <v>269</v>
      </c>
      <c r="D9" s="20" t="s">
        <v>270</v>
      </c>
      <c r="E9" s="14" t="s">
        <v>430</v>
      </c>
      <c r="F9" s="15">
        <v>45250</v>
      </c>
      <c r="G9" s="14">
        <v>12</v>
      </c>
      <c r="H9" s="15">
        <f t="shared" si="0"/>
        <v>45616</v>
      </c>
      <c r="I9" s="16" t="s">
        <v>75</v>
      </c>
      <c r="J9" s="12" t="s">
        <v>73</v>
      </c>
      <c r="K9" s="14" t="s">
        <v>448</v>
      </c>
      <c r="L9" s="14" t="s">
        <v>74</v>
      </c>
      <c r="M9" s="21">
        <v>20000</v>
      </c>
      <c r="N9" s="22">
        <v>20000</v>
      </c>
      <c r="O9" s="17">
        <v>0</v>
      </c>
      <c r="P9" s="13">
        <v>1</v>
      </c>
    </row>
    <row r="10" spans="1:16" ht="94.5" x14ac:dyDescent="0.25">
      <c r="B10" s="20" t="s">
        <v>283</v>
      </c>
      <c r="C10" s="20" t="s">
        <v>284</v>
      </c>
      <c r="D10" s="20" t="s">
        <v>285</v>
      </c>
      <c r="E10" s="14" t="s">
        <v>59</v>
      </c>
      <c r="F10" s="15">
        <v>45250</v>
      </c>
      <c r="G10" s="14">
        <v>12</v>
      </c>
      <c r="H10" s="15">
        <f t="shared" si="0"/>
        <v>45616</v>
      </c>
      <c r="I10" s="16" t="s">
        <v>75</v>
      </c>
      <c r="J10" s="12" t="s">
        <v>73</v>
      </c>
      <c r="K10" s="14" t="s">
        <v>448</v>
      </c>
      <c r="L10" s="14" t="s">
        <v>74</v>
      </c>
      <c r="M10" s="21">
        <v>20000</v>
      </c>
      <c r="N10" s="22">
        <v>20000</v>
      </c>
      <c r="O10" s="17">
        <v>0</v>
      </c>
      <c r="P10" s="13">
        <v>1</v>
      </c>
    </row>
    <row r="11" spans="1:16" ht="94.5" x14ac:dyDescent="0.25">
      <c r="B11" s="20" t="s">
        <v>316</v>
      </c>
      <c r="C11" s="20" t="s">
        <v>317</v>
      </c>
      <c r="D11" s="20" t="s">
        <v>318</v>
      </c>
      <c r="E11" s="14" t="s">
        <v>433</v>
      </c>
      <c r="F11" s="15">
        <v>45250</v>
      </c>
      <c r="G11" s="14">
        <v>12</v>
      </c>
      <c r="H11" s="15">
        <f t="shared" si="0"/>
        <v>45616</v>
      </c>
      <c r="I11" s="16" t="s">
        <v>75</v>
      </c>
      <c r="J11" s="12" t="s">
        <v>73</v>
      </c>
      <c r="K11" s="14" t="s">
        <v>448</v>
      </c>
      <c r="L11" s="14" t="s">
        <v>74</v>
      </c>
      <c r="M11" s="21">
        <v>20000</v>
      </c>
      <c r="N11" s="22">
        <v>20000</v>
      </c>
      <c r="O11" s="17">
        <v>0</v>
      </c>
      <c r="P11" s="13">
        <v>1</v>
      </c>
    </row>
    <row r="12" spans="1:16" ht="94.5" x14ac:dyDescent="0.25">
      <c r="B12" s="20" t="s">
        <v>319</v>
      </c>
      <c r="C12" s="20" t="s">
        <v>320</v>
      </c>
      <c r="D12" s="20" t="s">
        <v>321</v>
      </c>
      <c r="E12" s="14" t="s">
        <v>41</v>
      </c>
      <c r="F12" s="15">
        <v>45250</v>
      </c>
      <c r="G12" s="14">
        <v>12</v>
      </c>
      <c r="H12" s="15">
        <f t="shared" si="0"/>
        <v>45616</v>
      </c>
      <c r="I12" s="16" t="s">
        <v>75</v>
      </c>
      <c r="J12" s="12" t="s">
        <v>73</v>
      </c>
      <c r="K12" s="14" t="s">
        <v>475</v>
      </c>
      <c r="L12" s="14" t="s">
        <v>74</v>
      </c>
      <c r="M12" s="21">
        <v>18900</v>
      </c>
      <c r="N12" s="22">
        <v>18900</v>
      </c>
      <c r="O12" s="17">
        <v>0</v>
      </c>
      <c r="P12" s="13">
        <v>1</v>
      </c>
    </row>
    <row r="13" spans="1:16" ht="94.5" x14ac:dyDescent="0.25">
      <c r="B13" s="20" t="s">
        <v>76</v>
      </c>
      <c r="C13" s="20" t="s">
        <v>77</v>
      </c>
      <c r="D13" s="20" t="s">
        <v>78</v>
      </c>
      <c r="E13" s="14" t="s">
        <v>21</v>
      </c>
      <c r="F13" s="15">
        <v>45240</v>
      </c>
      <c r="G13" s="14">
        <v>12</v>
      </c>
      <c r="H13" s="15">
        <f t="shared" si="0"/>
        <v>45606</v>
      </c>
      <c r="I13" s="16" t="s">
        <v>75</v>
      </c>
      <c r="J13" s="12" t="s">
        <v>73</v>
      </c>
      <c r="K13" s="14" t="s">
        <v>443</v>
      </c>
      <c r="L13" s="14" t="s">
        <v>74</v>
      </c>
      <c r="M13" s="21">
        <v>14400</v>
      </c>
      <c r="N13" s="21">
        <v>14400</v>
      </c>
      <c r="O13" s="17">
        <v>0</v>
      </c>
      <c r="P13" s="13">
        <v>1</v>
      </c>
    </row>
    <row r="14" spans="1:16" ht="94.5" x14ac:dyDescent="0.25">
      <c r="B14" s="20" t="s">
        <v>79</v>
      </c>
      <c r="C14" s="20" t="s">
        <v>80</v>
      </c>
      <c r="D14" s="20" t="s">
        <v>81</v>
      </c>
      <c r="E14" s="14" t="s">
        <v>36</v>
      </c>
      <c r="F14" s="15">
        <v>45240</v>
      </c>
      <c r="G14" s="14">
        <v>12</v>
      </c>
      <c r="H14" s="15">
        <f t="shared" si="0"/>
        <v>45606</v>
      </c>
      <c r="I14" s="16" t="s">
        <v>75</v>
      </c>
      <c r="J14" s="12" t="s">
        <v>73</v>
      </c>
      <c r="K14" s="14" t="s">
        <v>444</v>
      </c>
      <c r="L14" s="14" t="s">
        <v>74</v>
      </c>
      <c r="M14" s="21">
        <v>20000</v>
      </c>
      <c r="N14" s="21">
        <v>20000</v>
      </c>
      <c r="O14" s="17">
        <v>0</v>
      </c>
      <c r="P14" s="13">
        <v>1</v>
      </c>
    </row>
    <row r="15" spans="1:16" ht="94.5" x14ac:dyDescent="0.25">
      <c r="B15" s="20" t="s">
        <v>82</v>
      </c>
      <c r="C15" s="20" t="s">
        <v>83</v>
      </c>
      <c r="D15" s="20" t="s">
        <v>84</v>
      </c>
      <c r="E15" s="14" t="s">
        <v>43</v>
      </c>
      <c r="F15" s="15">
        <v>45240</v>
      </c>
      <c r="G15" s="14">
        <v>12</v>
      </c>
      <c r="H15" s="15">
        <f t="shared" si="0"/>
        <v>45606</v>
      </c>
      <c r="I15" s="16" t="s">
        <v>75</v>
      </c>
      <c r="J15" s="12" t="s">
        <v>73</v>
      </c>
      <c r="K15" s="14" t="s">
        <v>445</v>
      </c>
      <c r="L15" s="14" t="s">
        <v>74</v>
      </c>
      <c r="M15" s="21">
        <v>10700</v>
      </c>
      <c r="N15" s="21">
        <v>10700</v>
      </c>
      <c r="O15" s="17">
        <v>0</v>
      </c>
      <c r="P15" s="13">
        <v>1</v>
      </c>
    </row>
    <row r="16" spans="1:16" ht="94.5" x14ac:dyDescent="0.25">
      <c r="B16" s="20" t="s">
        <v>88</v>
      </c>
      <c r="C16" s="20" t="s">
        <v>89</v>
      </c>
      <c r="D16" s="20" t="s">
        <v>90</v>
      </c>
      <c r="E16" s="14" t="s">
        <v>37</v>
      </c>
      <c r="F16" s="15">
        <v>45240</v>
      </c>
      <c r="G16" s="14">
        <v>12</v>
      </c>
      <c r="H16" s="15">
        <f t="shared" si="0"/>
        <v>45606</v>
      </c>
      <c r="I16" s="16" t="s">
        <v>75</v>
      </c>
      <c r="J16" s="12" t="s">
        <v>73</v>
      </c>
      <c r="K16" s="14" t="s">
        <v>447</v>
      </c>
      <c r="L16" s="14" t="s">
        <v>74</v>
      </c>
      <c r="M16" s="21">
        <v>15600</v>
      </c>
      <c r="N16" s="21">
        <v>15600</v>
      </c>
      <c r="O16" s="17">
        <v>0</v>
      </c>
      <c r="P16" s="13">
        <v>1</v>
      </c>
    </row>
    <row r="17" spans="2:16" ht="94.5" x14ac:dyDescent="0.25">
      <c r="B17" s="20" t="s">
        <v>94</v>
      </c>
      <c r="C17" s="20" t="s">
        <v>95</v>
      </c>
      <c r="D17" s="20" t="s">
        <v>96</v>
      </c>
      <c r="E17" s="14" t="s">
        <v>52</v>
      </c>
      <c r="F17" s="15">
        <v>45240</v>
      </c>
      <c r="G17" s="14">
        <v>12</v>
      </c>
      <c r="H17" s="15">
        <f t="shared" si="0"/>
        <v>45606</v>
      </c>
      <c r="I17" s="16" t="s">
        <v>75</v>
      </c>
      <c r="J17" s="12" t="s">
        <v>73</v>
      </c>
      <c r="K17" s="14" t="s">
        <v>448</v>
      </c>
      <c r="L17" s="14" t="s">
        <v>74</v>
      </c>
      <c r="M17" s="21">
        <v>15600</v>
      </c>
      <c r="N17" s="21">
        <v>15600</v>
      </c>
      <c r="O17" s="17">
        <v>0</v>
      </c>
      <c r="P17" s="13">
        <v>1</v>
      </c>
    </row>
    <row r="18" spans="2:16" ht="94.5" x14ac:dyDescent="0.25">
      <c r="B18" s="20" t="s">
        <v>97</v>
      </c>
      <c r="C18" s="20" t="s">
        <v>98</v>
      </c>
      <c r="D18" s="20" t="s">
        <v>99</v>
      </c>
      <c r="E18" s="14" t="s">
        <v>27</v>
      </c>
      <c r="F18" s="15">
        <v>45240</v>
      </c>
      <c r="G18" s="14">
        <v>12</v>
      </c>
      <c r="H18" s="15">
        <f t="shared" si="0"/>
        <v>45606</v>
      </c>
      <c r="I18" s="16" t="s">
        <v>75</v>
      </c>
      <c r="J18" s="12" t="s">
        <v>73</v>
      </c>
      <c r="K18" s="14" t="s">
        <v>448</v>
      </c>
      <c r="L18" s="14" t="s">
        <v>74</v>
      </c>
      <c r="M18" s="21">
        <v>20000</v>
      </c>
      <c r="N18" s="21">
        <v>20000</v>
      </c>
      <c r="O18" s="17">
        <v>0</v>
      </c>
      <c r="P18" s="13">
        <v>1</v>
      </c>
    </row>
    <row r="19" spans="2:16" ht="94.5" x14ac:dyDescent="0.25">
      <c r="B19" s="20" t="s">
        <v>100</v>
      </c>
      <c r="C19" s="20" t="s">
        <v>101</v>
      </c>
      <c r="D19" s="20" t="s">
        <v>102</v>
      </c>
      <c r="E19" s="14" t="s">
        <v>62</v>
      </c>
      <c r="F19" s="15">
        <v>45240</v>
      </c>
      <c r="G19" s="14">
        <v>12</v>
      </c>
      <c r="H19" s="15">
        <f t="shared" si="0"/>
        <v>45606</v>
      </c>
      <c r="I19" s="16" t="s">
        <v>75</v>
      </c>
      <c r="J19" s="12" t="s">
        <v>73</v>
      </c>
      <c r="K19" s="14" t="s">
        <v>446</v>
      </c>
      <c r="L19" s="14" t="s">
        <v>74</v>
      </c>
      <c r="M19" s="21">
        <v>20000</v>
      </c>
      <c r="N19" s="21">
        <v>20000</v>
      </c>
      <c r="O19" s="17">
        <v>0</v>
      </c>
      <c r="P19" s="13">
        <v>1</v>
      </c>
    </row>
    <row r="20" spans="2:16" ht="94.5" x14ac:dyDescent="0.25">
      <c r="B20" s="20" t="s">
        <v>103</v>
      </c>
      <c r="C20" s="20" t="s">
        <v>104</v>
      </c>
      <c r="D20" s="20" t="s">
        <v>105</v>
      </c>
      <c r="E20" s="14" t="s">
        <v>62</v>
      </c>
      <c r="F20" s="15">
        <v>45240</v>
      </c>
      <c r="G20" s="14">
        <v>12</v>
      </c>
      <c r="H20" s="15">
        <f t="shared" si="0"/>
        <v>45606</v>
      </c>
      <c r="I20" s="16" t="s">
        <v>75</v>
      </c>
      <c r="J20" s="12" t="s">
        <v>73</v>
      </c>
      <c r="K20" s="14" t="s">
        <v>449</v>
      </c>
      <c r="L20" s="14" t="s">
        <v>74</v>
      </c>
      <c r="M20" s="21">
        <v>20000</v>
      </c>
      <c r="N20" s="21">
        <v>20000</v>
      </c>
      <c r="O20" s="17">
        <v>0</v>
      </c>
      <c r="P20" s="13">
        <v>1</v>
      </c>
    </row>
    <row r="21" spans="2:16" ht="94.5" x14ac:dyDescent="0.25">
      <c r="B21" s="20" t="s">
        <v>109</v>
      </c>
      <c r="C21" s="20" t="s">
        <v>110</v>
      </c>
      <c r="D21" s="20" t="s">
        <v>111</v>
      </c>
      <c r="E21" s="14" t="s">
        <v>17</v>
      </c>
      <c r="F21" s="15">
        <v>45240</v>
      </c>
      <c r="G21" s="14">
        <v>12</v>
      </c>
      <c r="H21" s="15">
        <f t="shared" si="0"/>
        <v>45606</v>
      </c>
      <c r="I21" s="16" t="s">
        <v>75</v>
      </c>
      <c r="J21" s="12" t="s">
        <v>73</v>
      </c>
      <c r="K21" s="14" t="s">
        <v>446</v>
      </c>
      <c r="L21" s="14" t="s">
        <v>74</v>
      </c>
      <c r="M21" s="21">
        <v>20000</v>
      </c>
      <c r="N21" s="21">
        <v>20000</v>
      </c>
      <c r="O21" s="17">
        <v>0</v>
      </c>
      <c r="P21" s="13">
        <v>1</v>
      </c>
    </row>
    <row r="22" spans="2:16" ht="94.5" x14ac:dyDescent="0.25">
      <c r="B22" s="20" t="s">
        <v>112</v>
      </c>
      <c r="C22" s="20" t="s">
        <v>113</v>
      </c>
      <c r="D22" s="20" t="s">
        <v>114</v>
      </c>
      <c r="E22" s="14" t="s">
        <v>60</v>
      </c>
      <c r="F22" s="15">
        <v>45240</v>
      </c>
      <c r="G22" s="14">
        <v>12</v>
      </c>
      <c r="H22" s="15">
        <f t="shared" si="0"/>
        <v>45606</v>
      </c>
      <c r="I22" s="16" t="s">
        <v>75</v>
      </c>
      <c r="J22" s="12" t="s">
        <v>73</v>
      </c>
      <c r="K22" s="14" t="s">
        <v>450</v>
      </c>
      <c r="L22" s="14" t="s">
        <v>74</v>
      </c>
      <c r="M22" s="21">
        <v>20000</v>
      </c>
      <c r="N22" s="21">
        <v>20000</v>
      </c>
      <c r="O22" s="17">
        <v>0</v>
      </c>
      <c r="P22" s="13">
        <v>1</v>
      </c>
    </row>
    <row r="23" spans="2:16" ht="94.5" x14ac:dyDescent="0.25">
      <c r="B23" s="20" t="s">
        <v>115</v>
      </c>
      <c r="C23" s="20" t="s">
        <v>116</v>
      </c>
      <c r="D23" s="20" t="s">
        <v>117</v>
      </c>
      <c r="E23" s="14" t="s">
        <v>38</v>
      </c>
      <c r="F23" s="15">
        <v>45240</v>
      </c>
      <c r="G23" s="14">
        <v>12</v>
      </c>
      <c r="H23" s="15">
        <f t="shared" si="0"/>
        <v>45606</v>
      </c>
      <c r="I23" s="16" t="s">
        <v>75</v>
      </c>
      <c r="J23" s="12" t="s">
        <v>73</v>
      </c>
      <c r="K23" s="14" t="s">
        <v>448</v>
      </c>
      <c r="L23" s="14" t="s">
        <v>74</v>
      </c>
      <c r="M23" s="21">
        <v>18000</v>
      </c>
      <c r="N23" s="21">
        <v>18000</v>
      </c>
      <c r="O23" s="17">
        <v>0</v>
      </c>
      <c r="P23" s="13">
        <v>1</v>
      </c>
    </row>
    <row r="24" spans="2:16" ht="94.5" x14ac:dyDescent="0.25">
      <c r="B24" s="20" t="s">
        <v>118</v>
      </c>
      <c r="C24" s="20" t="s">
        <v>119</v>
      </c>
      <c r="D24" s="20" t="s">
        <v>120</v>
      </c>
      <c r="E24" s="14" t="s">
        <v>71</v>
      </c>
      <c r="F24" s="15">
        <v>45240</v>
      </c>
      <c r="G24" s="14">
        <v>12</v>
      </c>
      <c r="H24" s="15">
        <f t="shared" si="0"/>
        <v>45606</v>
      </c>
      <c r="I24" s="16" t="s">
        <v>75</v>
      </c>
      <c r="J24" s="12" t="s">
        <v>73</v>
      </c>
      <c r="K24" s="14" t="s">
        <v>448</v>
      </c>
      <c r="L24" s="14" t="s">
        <v>74</v>
      </c>
      <c r="M24" s="21">
        <v>20000</v>
      </c>
      <c r="N24" s="21">
        <v>20000</v>
      </c>
      <c r="O24" s="17">
        <v>0</v>
      </c>
      <c r="P24" s="13">
        <v>1</v>
      </c>
    </row>
    <row r="25" spans="2:16" ht="94.5" x14ac:dyDescent="0.25">
      <c r="B25" s="20" t="s">
        <v>121</v>
      </c>
      <c r="C25" s="20" t="s">
        <v>122</v>
      </c>
      <c r="D25" s="20" t="s">
        <v>123</v>
      </c>
      <c r="E25" s="14" t="s">
        <v>58</v>
      </c>
      <c r="F25" s="15">
        <v>45240</v>
      </c>
      <c r="G25" s="14">
        <v>6</v>
      </c>
      <c r="H25" s="15">
        <f t="shared" si="0"/>
        <v>45422</v>
      </c>
      <c r="I25" s="16" t="s">
        <v>75</v>
      </c>
      <c r="J25" s="12" t="s">
        <v>73</v>
      </c>
      <c r="K25" s="14" t="s">
        <v>448</v>
      </c>
      <c r="L25" s="14" t="s">
        <v>74</v>
      </c>
      <c r="M25" s="21">
        <v>19625</v>
      </c>
      <c r="N25" s="21">
        <v>19625</v>
      </c>
      <c r="O25" s="17">
        <v>0</v>
      </c>
      <c r="P25" s="13">
        <v>1</v>
      </c>
    </row>
    <row r="26" spans="2:16" ht="94.5" x14ac:dyDescent="0.25">
      <c r="B26" s="20" t="s">
        <v>124</v>
      </c>
      <c r="C26" s="20" t="s">
        <v>125</v>
      </c>
      <c r="D26" s="20" t="s">
        <v>126</v>
      </c>
      <c r="E26" s="14" t="s">
        <v>52</v>
      </c>
      <c r="F26" s="15">
        <v>45240</v>
      </c>
      <c r="G26" s="14">
        <v>12</v>
      </c>
      <c r="H26" s="15">
        <f t="shared" si="0"/>
        <v>45606</v>
      </c>
      <c r="I26" s="16" t="s">
        <v>75</v>
      </c>
      <c r="J26" s="12" t="s">
        <v>73</v>
      </c>
      <c r="K26" s="14" t="s">
        <v>446</v>
      </c>
      <c r="L26" s="14" t="s">
        <v>74</v>
      </c>
      <c r="M26" s="21">
        <v>20000</v>
      </c>
      <c r="N26" s="21">
        <v>20000</v>
      </c>
      <c r="O26" s="17">
        <v>0</v>
      </c>
      <c r="P26" s="13">
        <v>1</v>
      </c>
    </row>
    <row r="27" spans="2:16" ht="94.5" x14ac:dyDescent="0.25">
      <c r="B27" s="20" t="s">
        <v>127</v>
      </c>
      <c r="C27" s="20" t="s">
        <v>128</v>
      </c>
      <c r="D27" s="20" t="s">
        <v>129</v>
      </c>
      <c r="E27" s="14" t="s">
        <v>424</v>
      </c>
      <c r="F27" s="15">
        <v>45240</v>
      </c>
      <c r="G27" s="14">
        <v>8</v>
      </c>
      <c r="H27" s="15">
        <f t="shared" si="0"/>
        <v>45483</v>
      </c>
      <c r="I27" s="16" t="s">
        <v>75</v>
      </c>
      <c r="J27" s="12" t="s">
        <v>73</v>
      </c>
      <c r="K27" s="14" t="s">
        <v>448</v>
      </c>
      <c r="L27" s="14" t="s">
        <v>74</v>
      </c>
      <c r="M27" s="21">
        <v>20000</v>
      </c>
      <c r="N27" s="21">
        <v>20000</v>
      </c>
      <c r="O27" s="17">
        <v>0</v>
      </c>
      <c r="P27" s="13">
        <v>1</v>
      </c>
    </row>
    <row r="28" spans="2:16" ht="94.5" x14ac:dyDescent="0.25">
      <c r="B28" s="20" t="s">
        <v>130</v>
      </c>
      <c r="C28" s="20" t="s">
        <v>131</v>
      </c>
      <c r="D28" s="20" t="s">
        <v>132</v>
      </c>
      <c r="E28" s="14" t="s">
        <v>32</v>
      </c>
      <c r="F28" s="15">
        <v>45240</v>
      </c>
      <c r="G28" s="14">
        <v>10</v>
      </c>
      <c r="H28" s="15">
        <f t="shared" si="0"/>
        <v>45545</v>
      </c>
      <c r="I28" s="16" t="s">
        <v>75</v>
      </c>
      <c r="J28" s="12" t="s">
        <v>73</v>
      </c>
      <c r="K28" s="14" t="s">
        <v>448</v>
      </c>
      <c r="L28" s="14" t="s">
        <v>74</v>
      </c>
      <c r="M28" s="21">
        <v>20000</v>
      </c>
      <c r="N28" s="21">
        <v>20000</v>
      </c>
      <c r="O28" s="17">
        <v>0</v>
      </c>
      <c r="P28" s="13">
        <v>1</v>
      </c>
    </row>
    <row r="29" spans="2:16" ht="94.5" x14ac:dyDescent="0.25">
      <c r="B29" s="20" t="s">
        <v>133</v>
      </c>
      <c r="C29" s="20" t="s">
        <v>134</v>
      </c>
      <c r="D29" s="20" t="s">
        <v>135</v>
      </c>
      <c r="E29" s="14" t="s">
        <v>28</v>
      </c>
      <c r="F29" s="15">
        <v>45240</v>
      </c>
      <c r="G29" s="14">
        <v>12</v>
      </c>
      <c r="H29" s="15">
        <f t="shared" si="0"/>
        <v>45606</v>
      </c>
      <c r="I29" s="16" t="s">
        <v>75</v>
      </c>
      <c r="J29" s="12" t="s">
        <v>73</v>
      </c>
      <c r="K29" s="14" t="s">
        <v>447</v>
      </c>
      <c r="L29" s="14" t="s">
        <v>74</v>
      </c>
      <c r="M29" s="21">
        <v>20000</v>
      </c>
      <c r="N29" s="21">
        <v>20000</v>
      </c>
      <c r="O29" s="17">
        <v>0</v>
      </c>
      <c r="P29" s="13">
        <v>1</v>
      </c>
    </row>
    <row r="30" spans="2:16" ht="94.5" x14ac:dyDescent="0.25">
      <c r="B30" s="20" t="s">
        <v>136</v>
      </c>
      <c r="C30" s="20" t="s">
        <v>137</v>
      </c>
      <c r="D30" s="20" t="s">
        <v>138</v>
      </c>
      <c r="E30" s="14" t="s">
        <v>22</v>
      </c>
      <c r="F30" s="15">
        <v>45240</v>
      </c>
      <c r="G30" s="14">
        <v>12</v>
      </c>
      <c r="H30" s="15">
        <f t="shared" si="0"/>
        <v>45606</v>
      </c>
      <c r="I30" s="16" t="s">
        <v>75</v>
      </c>
      <c r="J30" s="12" t="s">
        <v>73</v>
      </c>
      <c r="K30" s="14" t="s">
        <v>453</v>
      </c>
      <c r="L30" s="14" t="s">
        <v>74</v>
      </c>
      <c r="M30" s="21">
        <v>20000</v>
      </c>
      <c r="N30" s="21">
        <v>20000</v>
      </c>
      <c r="O30" s="17">
        <v>0</v>
      </c>
      <c r="P30" s="13">
        <v>1</v>
      </c>
    </row>
    <row r="31" spans="2:16" ht="94.5" x14ac:dyDescent="0.25">
      <c r="B31" s="20" t="s">
        <v>139</v>
      </c>
      <c r="C31" s="20" t="s">
        <v>140</v>
      </c>
      <c r="D31" s="20" t="s">
        <v>141</v>
      </c>
      <c r="E31" s="14" t="s">
        <v>58</v>
      </c>
      <c r="F31" s="15">
        <v>45240</v>
      </c>
      <c r="G31" s="14">
        <v>12</v>
      </c>
      <c r="H31" s="15">
        <f t="shared" si="0"/>
        <v>45606</v>
      </c>
      <c r="I31" s="16" t="s">
        <v>75</v>
      </c>
      <c r="J31" s="12" t="s">
        <v>73</v>
      </c>
      <c r="K31" s="14" t="s">
        <v>454</v>
      </c>
      <c r="L31" s="14" t="s">
        <v>74</v>
      </c>
      <c r="M31" s="21">
        <v>20000</v>
      </c>
      <c r="N31" s="21">
        <v>20000</v>
      </c>
      <c r="O31" s="17">
        <v>0</v>
      </c>
      <c r="P31" s="13">
        <v>1</v>
      </c>
    </row>
    <row r="32" spans="2:16" ht="94.5" x14ac:dyDescent="0.25">
      <c r="B32" s="20" t="s">
        <v>142</v>
      </c>
      <c r="C32" s="20" t="s">
        <v>143</v>
      </c>
      <c r="D32" s="20" t="s">
        <v>144</v>
      </c>
      <c r="E32" s="14" t="s">
        <v>56</v>
      </c>
      <c r="F32" s="15">
        <v>45240</v>
      </c>
      <c r="G32" s="14">
        <v>12</v>
      </c>
      <c r="H32" s="15">
        <f t="shared" si="0"/>
        <v>45606</v>
      </c>
      <c r="I32" s="16" t="s">
        <v>75</v>
      </c>
      <c r="J32" s="12" t="s">
        <v>73</v>
      </c>
      <c r="K32" s="14" t="s">
        <v>455</v>
      </c>
      <c r="L32" s="14" t="s">
        <v>74</v>
      </c>
      <c r="M32" s="21">
        <v>20000</v>
      </c>
      <c r="N32" s="21">
        <v>20000</v>
      </c>
      <c r="O32" s="17">
        <v>0</v>
      </c>
      <c r="P32" s="13">
        <v>1</v>
      </c>
    </row>
    <row r="33" spans="2:16" ht="94.5" x14ac:dyDescent="0.25">
      <c r="B33" s="20" t="s">
        <v>145</v>
      </c>
      <c r="C33" s="20" t="s">
        <v>146</v>
      </c>
      <c r="D33" s="20" t="s">
        <v>147</v>
      </c>
      <c r="E33" s="14" t="s">
        <v>70</v>
      </c>
      <c r="F33" s="15">
        <v>45240</v>
      </c>
      <c r="G33" s="14">
        <v>12</v>
      </c>
      <c r="H33" s="15">
        <f t="shared" si="0"/>
        <v>45606</v>
      </c>
      <c r="I33" s="16" t="s">
        <v>75</v>
      </c>
      <c r="J33" s="12" t="s">
        <v>73</v>
      </c>
      <c r="K33" s="14" t="s">
        <v>447</v>
      </c>
      <c r="L33" s="14" t="s">
        <v>74</v>
      </c>
      <c r="M33" s="21">
        <v>20000</v>
      </c>
      <c r="N33" s="21">
        <v>20000</v>
      </c>
      <c r="O33" s="17">
        <v>0</v>
      </c>
      <c r="P33" s="13">
        <v>1</v>
      </c>
    </row>
    <row r="34" spans="2:16" ht="94.5" x14ac:dyDescent="0.25">
      <c r="B34" s="20" t="s">
        <v>148</v>
      </c>
      <c r="C34" s="20" t="s">
        <v>149</v>
      </c>
      <c r="D34" s="20" t="s">
        <v>150</v>
      </c>
      <c r="E34" s="14" t="s">
        <v>47</v>
      </c>
      <c r="F34" s="15">
        <v>45240</v>
      </c>
      <c r="G34" s="14">
        <v>12</v>
      </c>
      <c r="H34" s="15">
        <f t="shared" si="0"/>
        <v>45606</v>
      </c>
      <c r="I34" s="16" t="s">
        <v>75</v>
      </c>
      <c r="J34" s="12" t="s">
        <v>73</v>
      </c>
      <c r="K34" s="14" t="s">
        <v>456</v>
      </c>
      <c r="L34" s="14" t="s">
        <v>74</v>
      </c>
      <c r="M34" s="21">
        <v>20000</v>
      </c>
      <c r="N34" s="21">
        <v>20000</v>
      </c>
      <c r="O34" s="17">
        <v>0</v>
      </c>
      <c r="P34" s="13">
        <v>1</v>
      </c>
    </row>
    <row r="35" spans="2:16" ht="94.5" x14ac:dyDescent="0.25">
      <c r="B35" s="20" t="s">
        <v>151</v>
      </c>
      <c r="C35" s="20" t="s">
        <v>152</v>
      </c>
      <c r="D35" s="20" t="s">
        <v>153</v>
      </c>
      <c r="E35" s="14" t="s">
        <v>22</v>
      </c>
      <c r="F35" s="15">
        <v>45240</v>
      </c>
      <c r="G35" s="14">
        <v>12</v>
      </c>
      <c r="H35" s="15">
        <f t="shared" ref="H35:H66" si="1">EDATE(F35,G35)</f>
        <v>45606</v>
      </c>
      <c r="I35" s="16" t="s">
        <v>75</v>
      </c>
      <c r="J35" s="12" t="s">
        <v>73</v>
      </c>
      <c r="K35" s="14" t="s">
        <v>454</v>
      </c>
      <c r="L35" s="14" t="s">
        <v>74</v>
      </c>
      <c r="M35" s="21">
        <v>18000</v>
      </c>
      <c r="N35" s="21">
        <v>18000</v>
      </c>
      <c r="O35" s="17">
        <v>0</v>
      </c>
      <c r="P35" s="13">
        <v>1</v>
      </c>
    </row>
    <row r="36" spans="2:16" ht="94.5" x14ac:dyDescent="0.25">
      <c r="B36" s="20" t="s">
        <v>154</v>
      </c>
      <c r="C36" s="20" t="s">
        <v>155</v>
      </c>
      <c r="D36" s="20" t="s">
        <v>156</v>
      </c>
      <c r="E36" s="14" t="s">
        <v>24</v>
      </c>
      <c r="F36" s="15">
        <v>45240</v>
      </c>
      <c r="G36" s="14">
        <v>12</v>
      </c>
      <c r="H36" s="15">
        <f t="shared" si="1"/>
        <v>45606</v>
      </c>
      <c r="I36" s="16" t="s">
        <v>75</v>
      </c>
      <c r="J36" s="12" t="s">
        <v>73</v>
      </c>
      <c r="K36" s="14" t="s">
        <v>456</v>
      </c>
      <c r="L36" s="14" t="s">
        <v>74</v>
      </c>
      <c r="M36" s="21">
        <v>20000</v>
      </c>
      <c r="N36" s="21">
        <v>20000</v>
      </c>
      <c r="O36" s="17">
        <v>0</v>
      </c>
      <c r="P36" s="13">
        <v>1</v>
      </c>
    </row>
    <row r="37" spans="2:16" ht="94.5" x14ac:dyDescent="0.25">
      <c r="B37" s="20" t="s">
        <v>157</v>
      </c>
      <c r="C37" s="20" t="s">
        <v>158</v>
      </c>
      <c r="D37" s="20" t="s">
        <v>159</v>
      </c>
      <c r="E37" s="14" t="s">
        <v>20</v>
      </c>
      <c r="F37" s="15">
        <v>45240</v>
      </c>
      <c r="G37" s="14">
        <v>12</v>
      </c>
      <c r="H37" s="15">
        <f t="shared" si="1"/>
        <v>45606</v>
      </c>
      <c r="I37" s="16" t="s">
        <v>75</v>
      </c>
      <c r="J37" s="12" t="s">
        <v>73</v>
      </c>
      <c r="K37" s="14" t="s">
        <v>457</v>
      </c>
      <c r="L37" s="14" t="s">
        <v>74</v>
      </c>
      <c r="M37" s="21">
        <v>20000</v>
      </c>
      <c r="N37" s="21">
        <v>20000</v>
      </c>
      <c r="O37" s="17">
        <v>0</v>
      </c>
      <c r="P37" s="13">
        <v>1</v>
      </c>
    </row>
    <row r="38" spans="2:16" ht="94.5" x14ac:dyDescent="0.25">
      <c r="B38" s="20" t="s">
        <v>160</v>
      </c>
      <c r="C38" s="20" t="s">
        <v>161</v>
      </c>
      <c r="D38" s="20" t="s">
        <v>162</v>
      </c>
      <c r="E38" s="14" t="s">
        <v>50</v>
      </c>
      <c r="F38" s="15">
        <v>45240</v>
      </c>
      <c r="G38" s="14">
        <v>12</v>
      </c>
      <c r="H38" s="15">
        <f t="shared" si="1"/>
        <v>45606</v>
      </c>
      <c r="I38" s="16" t="s">
        <v>75</v>
      </c>
      <c r="J38" s="12" t="s">
        <v>73</v>
      </c>
      <c r="K38" s="14" t="s">
        <v>458</v>
      </c>
      <c r="L38" s="14" t="s">
        <v>74</v>
      </c>
      <c r="M38" s="21">
        <v>20000</v>
      </c>
      <c r="N38" s="21">
        <v>20000</v>
      </c>
      <c r="O38" s="17">
        <v>0</v>
      </c>
      <c r="P38" s="13">
        <v>1</v>
      </c>
    </row>
    <row r="39" spans="2:16" ht="94.5" x14ac:dyDescent="0.25">
      <c r="B39" s="20" t="s">
        <v>166</v>
      </c>
      <c r="C39" s="20" t="s">
        <v>167</v>
      </c>
      <c r="D39" s="20" t="s">
        <v>168</v>
      </c>
      <c r="E39" s="14" t="s">
        <v>47</v>
      </c>
      <c r="F39" s="15">
        <v>45240</v>
      </c>
      <c r="G39" s="14">
        <v>12</v>
      </c>
      <c r="H39" s="15">
        <f t="shared" si="1"/>
        <v>45606</v>
      </c>
      <c r="I39" s="16" t="s">
        <v>75</v>
      </c>
      <c r="J39" s="12" t="s">
        <v>73</v>
      </c>
      <c r="K39" s="14" t="s">
        <v>448</v>
      </c>
      <c r="L39" s="14" t="s">
        <v>74</v>
      </c>
      <c r="M39" s="21">
        <v>20000</v>
      </c>
      <c r="N39" s="21">
        <v>20000</v>
      </c>
      <c r="O39" s="17">
        <v>0</v>
      </c>
      <c r="P39" s="13">
        <v>1</v>
      </c>
    </row>
    <row r="40" spans="2:16" ht="94.5" x14ac:dyDescent="0.25">
      <c r="B40" s="20" t="s">
        <v>169</v>
      </c>
      <c r="C40" s="20" t="s">
        <v>170</v>
      </c>
      <c r="D40" s="20" t="s">
        <v>171</v>
      </c>
      <c r="E40" s="14" t="s">
        <v>425</v>
      </c>
      <c r="F40" s="15">
        <v>45240</v>
      </c>
      <c r="G40" s="14">
        <v>12</v>
      </c>
      <c r="H40" s="15">
        <f t="shared" si="1"/>
        <v>45606</v>
      </c>
      <c r="I40" s="16" t="s">
        <v>75</v>
      </c>
      <c r="J40" s="12" t="s">
        <v>73</v>
      </c>
      <c r="K40" s="14" t="s">
        <v>448</v>
      </c>
      <c r="L40" s="14" t="s">
        <v>74</v>
      </c>
      <c r="M40" s="21">
        <v>15600</v>
      </c>
      <c r="N40" s="21">
        <v>15600</v>
      </c>
      <c r="O40" s="17">
        <v>0</v>
      </c>
      <c r="P40" s="13">
        <v>1</v>
      </c>
    </row>
    <row r="41" spans="2:16" ht="94.5" x14ac:dyDescent="0.25">
      <c r="B41" s="20" t="s">
        <v>172</v>
      </c>
      <c r="C41" s="20" t="s">
        <v>173</v>
      </c>
      <c r="D41" s="20" t="s">
        <v>174</v>
      </c>
      <c r="E41" s="14" t="s">
        <v>47</v>
      </c>
      <c r="F41" s="15">
        <v>45240</v>
      </c>
      <c r="G41" s="14">
        <v>12</v>
      </c>
      <c r="H41" s="15">
        <f t="shared" si="1"/>
        <v>45606</v>
      </c>
      <c r="I41" s="16" t="s">
        <v>75</v>
      </c>
      <c r="J41" s="12" t="s">
        <v>73</v>
      </c>
      <c r="K41" s="14" t="s">
        <v>459</v>
      </c>
      <c r="L41" s="14" t="s">
        <v>74</v>
      </c>
      <c r="M41" s="21">
        <v>20000</v>
      </c>
      <c r="N41" s="21">
        <v>20000</v>
      </c>
      <c r="O41" s="17">
        <v>0</v>
      </c>
      <c r="P41" s="13">
        <v>1</v>
      </c>
    </row>
    <row r="42" spans="2:16" ht="94.5" x14ac:dyDescent="0.25">
      <c r="B42" s="20" t="s">
        <v>175</v>
      </c>
      <c r="C42" s="20" t="s">
        <v>176</v>
      </c>
      <c r="D42" s="20" t="s">
        <v>177</v>
      </c>
      <c r="E42" s="14" t="s">
        <v>51</v>
      </c>
      <c r="F42" s="15">
        <v>45240</v>
      </c>
      <c r="G42" s="14">
        <v>12</v>
      </c>
      <c r="H42" s="15">
        <f t="shared" si="1"/>
        <v>45606</v>
      </c>
      <c r="I42" s="16" t="s">
        <v>75</v>
      </c>
      <c r="J42" s="12" t="s">
        <v>73</v>
      </c>
      <c r="K42" s="14" t="s">
        <v>460</v>
      </c>
      <c r="L42" s="14" t="s">
        <v>74</v>
      </c>
      <c r="M42" s="21">
        <v>20000</v>
      </c>
      <c r="N42" s="21">
        <v>20000</v>
      </c>
      <c r="O42" s="17">
        <v>0</v>
      </c>
      <c r="P42" s="13">
        <v>1</v>
      </c>
    </row>
    <row r="43" spans="2:16" ht="94.5" x14ac:dyDescent="0.25">
      <c r="B43" s="20" t="s">
        <v>178</v>
      </c>
      <c r="C43" s="20" t="s">
        <v>179</v>
      </c>
      <c r="D43" s="20" t="s">
        <v>180</v>
      </c>
      <c r="E43" s="14" t="s">
        <v>56</v>
      </c>
      <c r="F43" s="15">
        <v>45240</v>
      </c>
      <c r="G43" s="14">
        <v>12</v>
      </c>
      <c r="H43" s="15">
        <f t="shared" si="1"/>
        <v>45606</v>
      </c>
      <c r="I43" s="16" t="s">
        <v>75</v>
      </c>
      <c r="J43" s="12" t="s">
        <v>73</v>
      </c>
      <c r="K43" s="14" t="s">
        <v>461</v>
      </c>
      <c r="L43" s="14" t="s">
        <v>74</v>
      </c>
      <c r="M43" s="21">
        <v>20000</v>
      </c>
      <c r="N43" s="21">
        <v>20000</v>
      </c>
      <c r="O43" s="17">
        <v>0</v>
      </c>
      <c r="P43" s="13">
        <v>1</v>
      </c>
    </row>
    <row r="44" spans="2:16" ht="94.5" x14ac:dyDescent="0.25">
      <c r="B44" s="20" t="s">
        <v>181</v>
      </c>
      <c r="C44" s="20" t="s">
        <v>182</v>
      </c>
      <c r="D44" s="20" t="s">
        <v>183</v>
      </c>
      <c r="E44" s="14" t="s">
        <v>426</v>
      </c>
      <c r="F44" s="15">
        <v>45240</v>
      </c>
      <c r="G44" s="14">
        <v>8</v>
      </c>
      <c r="H44" s="15">
        <f t="shared" si="1"/>
        <v>45483</v>
      </c>
      <c r="I44" s="16" t="s">
        <v>75</v>
      </c>
      <c r="J44" s="12" t="s">
        <v>73</v>
      </c>
      <c r="K44" s="14" t="s">
        <v>452</v>
      </c>
      <c r="L44" s="14" t="s">
        <v>74</v>
      </c>
      <c r="M44" s="21">
        <v>19300</v>
      </c>
      <c r="N44" s="21">
        <v>19300</v>
      </c>
      <c r="O44" s="17">
        <v>0</v>
      </c>
      <c r="P44" s="13">
        <v>1</v>
      </c>
    </row>
    <row r="45" spans="2:16" ht="94.5" x14ac:dyDescent="0.25">
      <c r="B45" s="20" t="s">
        <v>184</v>
      </c>
      <c r="C45" s="20" t="s">
        <v>185</v>
      </c>
      <c r="D45" s="20" t="s">
        <v>186</v>
      </c>
      <c r="E45" s="14" t="s">
        <v>47</v>
      </c>
      <c r="F45" s="15">
        <v>45240</v>
      </c>
      <c r="G45" s="14">
        <v>12</v>
      </c>
      <c r="H45" s="15">
        <f t="shared" si="1"/>
        <v>45606</v>
      </c>
      <c r="I45" s="16" t="s">
        <v>75</v>
      </c>
      <c r="J45" s="12" t="s">
        <v>73</v>
      </c>
      <c r="K45" s="14" t="s">
        <v>462</v>
      </c>
      <c r="L45" s="14" t="s">
        <v>74</v>
      </c>
      <c r="M45" s="21">
        <v>20000</v>
      </c>
      <c r="N45" s="21">
        <v>20000</v>
      </c>
      <c r="O45" s="17">
        <v>0</v>
      </c>
      <c r="P45" s="13">
        <v>1</v>
      </c>
    </row>
    <row r="46" spans="2:16" ht="94.5" x14ac:dyDescent="0.25">
      <c r="B46" s="20" t="s">
        <v>187</v>
      </c>
      <c r="C46" s="20" t="s">
        <v>188</v>
      </c>
      <c r="D46" s="20" t="s">
        <v>189</v>
      </c>
      <c r="E46" s="14" t="s">
        <v>35</v>
      </c>
      <c r="F46" s="15">
        <v>45240</v>
      </c>
      <c r="G46" s="14">
        <v>12</v>
      </c>
      <c r="H46" s="15">
        <f t="shared" si="1"/>
        <v>45606</v>
      </c>
      <c r="I46" s="16" t="s">
        <v>75</v>
      </c>
      <c r="J46" s="12" t="s">
        <v>73</v>
      </c>
      <c r="K46" s="14" t="s">
        <v>448</v>
      </c>
      <c r="L46" s="14" t="s">
        <v>74</v>
      </c>
      <c r="M46" s="21">
        <v>18000</v>
      </c>
      <c r="N46" s="21">
        <v>18000</v>
      </c>
      <c r="O46" s="17">
        <v>0</v>
      </c>
      <c r="P46" s="13">
        <v>1</v>
      </c>
    </row>
    <row r="47" spans="2:16" ht="94.5" x14ac:dyDescent="0.25">
      <c r="B47" s="20" t="s">
        <v>190</v>
      </c>
      <c r="C47" s="20" t="s">
        <v>191</v>
      </c>
      <c r="D47" s="20" t="s">
        <v>192</v>
      </c>
      <c r="E47" s="14" t="s">
        <v>64</v>
      </c>
      <c r="F47" s="15">
        <v>45240</v>
      </c>
      <c r="G47" s="14">
        <v>12</v>
      </c>
      <c r="H47" s="15">
        <f t="shared" si="1"/>
        <v>45606</v>
      </c>
      <c r="I47" s="16" t="s">
        <v>75</v>
      </c>
      <c r="J47" s="12" t="s">
        <v>73</v>
      </c>
      <c r="K47" s="14" t="s">
        <v>448</v>
      </c>
      <c r="L47" s="14" t="s">
        <v>74</v>
      </c>
      <c r="M47" s="21">
        <v>8000</v>
      </c>
      <c r="N47" s="21">
        <v>8000</v>
      </c>
      <c r="O47" s="17">
        <v>0</v>
      </c>
      <c r="P47" s="13">
        <v>1</v>
      </c>
    </row>
    <row r="48" spans="2:16" ht="94.5" x14ac:dyDescent="0.25">
      <c r="B48" s="20" t="s">
        <v>193</v>
      </c>
      <c r="C48" s="20" t="s">
        <v>194</v>
      </c>
      <c r="D48" s="20" t="s">
        <v>195</v>
      </c>
      <c r="E48" s="14" t="s">
        <v>66</v>
      </c>
      <c r="F48" s="15">
        <v>45240</v>
      </c>
      <c r="G48" s="14">
        <v>6</v>
      </c>
      <c r="H48" s="15">
        <f t="shared" si="1"/>
        <v>45422</v>
      </c>
      <c r="I48" s="16" t="s">
        <v>75</v>
      </c>
      <c r="J48" s="12" t="s">
        <v>73</v>
      </c>
      <c r="K48" s="14" t="s">
        <v>448</v>
      </c>
      <c r="L48" s="14" t="s">
        <v>74</v>
      </c>
      <c r="M48" s="21">
        <v>19600</v>
      </c>
      <c r="N48" s="21">
        <v>19600</v>
      </c>
      <c r="O48" s="17">
        <v>0</v>
      </c>
      <c r="P48" s="13">
        <v>1</v>
      </c>
    </row>
    <row r="49" spans="2:16" ht="94.5" x14ac:dyDescent="0.25">
      <c r="B49" s="20" t="s">
        <v>196</v>
      </c>
      <c r="C49" s="20" t="s">
        <v>197</v>
      </c>
      <c r="D49" s="20" t="s">
        <v>198</v>
      </c>
      <c r="E49" s="14" t="s">
        <v>62</v>
      </c>
      <c r="F49" s="15">
        <v>45240</v>
      </c>
      <c r="G49" s="14">
        <v>12</v>
      </c>
      <c r="H49" s="15">
        <f t="shared" si="1"/>
        <v>45606</v>
      </c>
      <c r="I49" s="16" t="s">
        <v>75</v>
      </c>
      <c r="J49" s="12" t="s">
        <v>73</v>
      </c>
      <c r="K49" s="14" t="s">
        <v>447</v>
      </c>
      <c r="L49" s="14" t="s">
        <v>74</v>
      </c>
      <c r="M49" s="21">
        <v>20000</v>
      </c>
      <c r="N49" s="21">
        <v>20000</v>
      </c>
      <c r="O49" s="17">
        <v>0</v>
      </c>
      <c r="P49" s="13">
        <v>1</v>
      </c>
    </row>
    <row r="50" spans="2:16" ht="94.5" x14ac:dyDescent="0.25">
      <c r="B50" s="20" t="s">
        <v>199</v>
      </c>
      <c r="C50" s="20" t="s">
        <v>200</v>
      </c>
      <c r="D50" s="20" t="s">
        <v>201</v>
      </c>
      <c r="E50" s="14" t="s">
        <v>57</v>
      </c>
      <c r="F50" s="15">
        <v>45240</v>
      </c>
      <c r="G50" s="14">
        <v>12</v>
      </c>
      <c r="H50" s="15">
        <f t="shared" si="1"/>
        <v>45606</v>
      </c>
      <c r="I50" s="16" t="s">
        <v>75</v>
      </c>
      <c r="J50" s="12" t="s">
        <v>73</v>
      </c>
      <c r="K50" s="14" t="s">
        <v>448</v>
      </c>
      <c r="L50" s="14" t="s">
        <v>74</v>
      </c>
      <c r="M50" s="21">
        <v>20000</v>
      </c>
      <c r="N50" s="22">
        <v>20000</v>
      </c>
      <c r="O50" s="17">
        <v>0</v>
      </c>
      <c r="P50" s="13">
        <v>1</v>
      </c>
    </row>
    <row r="51" spans="2:16" ht="94.5" x14ac:dyDescent="0.25">
      <c r="B51" s="20" t="s">
        <v>202</v>
      </c>
      <c r="C51" s="20" t="s">
        <v>203</v>
      </c>
      <c r="D51" s="20" t="s">
        <v>204</v>
      </c>
      <c r="E51" s="14" t="s">
        <v>54</v>
      </c>
      <c r="F51" s="15">
        <v>45240</v>
      </c>
      <c r="G51" s="14">
        <v>12</v>
      </c>
      <c r="H51" s="15">
        <f t="shared" si="1"/>
        <v>45606</v>
      </c>
      <c r="I51" s="16" t="s">
        <v>75</v>
      </c>
      <c r="J51" s="12" t="s">
        <v>73</v>
      </c>
      <c r="K51" s="14" t="s">
        <v>463</v>
      </c>
      <c r="L51" s="14" t="s">
        <v>74</v>
      </c>
      <c r="M51" s="21">
        <v>20000</v>
      </c>
      <c r="N51" s="22">
        <v>20000</v>
      </c>
      <c r="O51" s="17">
        <v>0</v>
      </c>
      <c r="P51" s="13">
        <v>1</v>
      </c>
    </row>
    <row r="52" spans="2:16" ht="94.5" x14ac:dyDescent="0.25">
      <c r="B52" s="20" t="s">
        <v>205</v>
      </c>
      <c r="C52" s="20" t="s">
        <v>206</v>
      </c>
      <c r="D52" s="20" t="s">
        <v>207</v>
      </c>
      <c r="E52" s="14" t="s">
        <v>31</v>
      </c>
      <c r="F52" s="15">
        <v>45240</v>
      </c>
      <c r="G52" s="14">
        <v>12</v>
      </c>
      <c r="H52" s="15">
        <f t="shared" si="1"/>
        <v>45606</v>
      </c>
      <c r="I52" s="16" t="s">
        <v>75</v>
      </c>
      <c r="J52" s="12" t="s">
        <v>73</v>
      </c>
      <c r="K52" s="14" t="s">
        <v>448</v>
      </c>
      <c r="L52" s="14" t="s">
        <v>74</v>
      </c>
      <c r="M52" s="21">
        <v>16000</v>
      </c>
      <c r="N52" s="22">
        <v>16000</v>
      </c>
      <c r="O52" s="17">
        <v>0</v>
      </c>
      <c r="P52" s="13">
        <v>1</v>
      </c>
    </row>
    <row r="53" spans="2:16" ht="94.5" x14ac:dyDescent="0.25">
      <c r="B53" s="20" t="s">
        <v>208</v>
      </c>
      <c r="C53" s="20" t="s">
        <v>209</v>
      </c>
      <c r="D53" s="20" t="s">
        <v>210</v>
      </c>
      <c r="E53" s="14" t="s">
        <v>16</v>
      </c>
      <c r="F53" s="15">
        <v>45240</v>
      </c>
      <c r="G53" s="14">
        <v>12</v>
      </c>
      <c r="H53" s="15">
        <f t="shared" si="1"/>
        <v>45606</v>
      </c>
      <c r="I53" s="16" t="s">
        <v>75</v>
      </c>
      <c r="J53" s="12" t="s">
        <v>73</v>
      </c>
      <c r="K53" s="14" t="s">
        <v>447</v>
      </c>
      <c r="L53" s="14" t="s">
        <v>74</v>
      </c>
      <c r="M53" s="21">
        <v>20000</v>
      </c>
      <c r="N53" s="22">
        <v>20000</v>
      </c>
      <c r="O53" s="17">
        <v>0</v>
      </c>
      <c r="P53" s="13">
        <v>1</v>
      </c>
    </row>
    <row r="54" spans="2:16" ht="94.5" x14ac:dyDescent="0.25">
      <c r="B54" s="20" t="s">
        <v>214</v>
      </c>
      <c r="C54" s="20" t="s">
        <v>215</v>
      </c>
      <c r="D54" s="20" t="s">
        <v>216</v>
      </c>
      <c r="E54" s="14" t="s">
        <v>42</v>
      </c>
      <c r="F54" s="15">
        <v>45240</v>
      </c>
      <c r="G54" s="14">
        <v>12</v>
      </c>
      <c r="H54" s="15">
        <f t="shared" si="1"/>
        <v>45606</v>
      </c>
      <c r="I54" s="16" t="s">
        <v>75</v>
      </c>
      <c r="J54" s="12" t="s">
        <v>73</v>
      </c>
      <c r="K54" s="14" t="s">
        <v>448</v>
      </c>
      <c r="L54" s="14" t="s">
        <v>74</v>
      </c>
      <c r="M54" s="21">
        <v>19000</v>
      </c>
      <c r="N54" s="22">
        <v>19000</v>
      </c>
      <c r="O54" s="17">
        <v>0</v>
      </c>
      <c r="P54" s="13">
        <v>1</v>
      </c>
    </row>
    <row r="55" spans="2:16" ht="94.5" x14ac:dyDescent="0.25">
      <c r="B55" s="20" t="s">
        <v>217</v>
      </c>
      <c r="C55" s="20" t="s">
        <v>218</v>
      </c>
      <c r="D55" s="20" t="s">
        <v>219</v>
      </c>
      <c r="E55" s="14" t="s">
        <v>427</v>
      </c>
      <c r="F55" s="15">
        <v>45240</v>
      </c>
      <c r="G55" s="14">
        <v>12</v>
      </c>
      <c r="H55" s="15">
        <f t="shared" si="1"/>
        <v>45606</v>
      </c>
      <c r="I55" s="16" t="s">
        <v>75</v>
      </c>
      <c r="J55" s="12" t="s">
        <v>73</v>
      </c>
      <c r="K55" s="14" t="s">
        <v>448</v>
      </c>
      <c r="L55" s="14" t="s">
        <v>74</v>
      </c>
      <c r="M55" s="21">
        <v>20000</v>
      </c>
      <c r="N55" s="22">
        <v>20000</v>
      </c>
      <c r="O55" s="17">
        <v>0</v>
      </c>
      <c r="P55" s="13">
        <v>1</v>
      </c>
    </row>
    <row r="56" spans="2:16" ht="94.5" x14ac:dyDescent="0.25">
      <c r="B56" s="20" t="s">
        <v>220</v>
      </c>
      <c r="C56" s="20" t="s">
        <v>221</v>
      </c>
      <c r="D56" s="20" t="s">
        <v>222</v>
      </c>
      <c r="E56" s="14" t="s">
        <v>72</v>
      </c>
      <c r="F56" s="15">
        <v>45240</v>
      </c>
      <c r="G56" s="14">
        <v>12</v>
      </c>
      <c r="H56" s="15">
        <f t="shared" si="1"/>
        <v>45606</v>
      </c>
      <c r="I56" s="16" t="s">
        <v>75</v>
      </c>
      <c r="J56" s="12" t="s">
        <v>73</v>
      </c>
      <c r="K56" s="14" t="s">
        <v>464</v>
      </c>
      <c r="L56" s="14" t="s">
        <v>74</v>
      </c>
      <c r="M56" s="21">
        <v>20000</v>
      </c>
      <c r="N56" s="22">
        <v>20000</v>
      </c>
      <c r="O56" s="17">
        <v>0</v>
      </c>
      <c r="P56" s="13">
        <v>1</v>
      </c>
    </row>
    <row r="57" spans="2:16" ht="94.5" x14ac:dyDescent="0.25">
      <c r="B57" s="20" t="s">
        <v>223</v>
      </c>
      <c r="C57" s="20" t="s">
        <v>224</v>
      </c>
      <c r="D57" s="20" t="s">
        <v>225</v>
      </c>
      <c r="E57" s="14" t="s">
        <v>428</v>
      </c>
      <c r="F57" s="15">
        <v>45240</v>
      </c>
      <c r="G57" s="14">
        <v>12</v>
      </c>
      <c r="H57" s="15">
        <f t="shared" si="1"/>
        <v>45606</v>
      </c>
      <c r="I57" s="16" t="s">
        <v>75</v>
      </c>
      <c r="J57" s="12" t="s">
        <v>73</v>
      </c>
      <c r="K57" s="14" t="s">
        <v>465</v>
      </c>
      <c r="L57" s="14" t="s">
        <v>74</v>
      </c>
      <c r="M57" s="21">
        <v>8000</v>
      </c>
      <c r="N57" s="22">
        <v>8000</v>
      </c>
      <c r="O57" s="17">
        <v>0</v>
      </c>
      <c r="P57" s="13">
        <v>1</v>
      </c>
    </row>
    <row r="58" spans="2:16" ht="94.5" x14ac:dyDescent="0.25">
      <c r="B58" s="20" t="s">
        <v>226</v>
      </c>
      <c r="C58" s="20" t="s">
        <v>227</v>
      </c>
      <c r="D58" s="20" t="s">
        <v>228</v>
      </c>
      <c r="E58" s="14" t="s">
        <v>65</v>
      </c>
      <c r="F58" s="15">
        <v>45240</v>
      </c>
      <c r="G58" s="14">
        <v>12</v>
      </c>
      <c r="H58" s="15">
        <f t="shared" si="1"/>
        <v>45606</v>
      </c>
      <c r="I58" s="16" t="s">
        <v>75</v>
      </c>
      <c r="J58" s="12" t="s">
        <v>73</v>
      </c>
      <c r="K58" s="14" t="s">
        <v>460</v>
      </c>
      <c r="L58" s="14" t="s">
        <v>74</v>
      </c>
      <c r="M58" s="21">
        <v>20000</v>
      </c>
      <c r="N58" s="22">
        <v>20000</v>
      </c>
      <c r="O58" s="17">
        <v>0</v>
      </c>
      <c r="P58" s="13">
        <v>1</v>
      </c>
    </row>
    <row r="59" spans="2:16" ht="94.5" x14ac:dyDescent="0.25">
      <c r="B59" s="20" t="s">
        <v>229</v>
      </c>
      <c r="C59" s="20" t="s">
        <v>230</v>
      </c>
      <c r="D59" s="20" t="s">
        <v>231</v>
      </c>
      <c r="E59" s="14" t="s">
        <v>21</v>
      </c>
      <c r="F59" s="15">
        <v>45240</v>
      </c>
      <c r="G59" s="14">
        <v>12</v>
      </c>
      <c r="H59" s="15">
        <f t="shared" si="1"/>
        <v>45606</v>
      </c>
      <c r="I59" s="16" t="s">
        <v>75</v>
      </c>
      <c r="J59" s="12" t="s">
        <v>73</v>
      </c>
      <c r="K59" s="14" t="s">
        <v>448</v>
      </c>
      <c r="L59" s="14" t="s">
        <v>74</v>
      </c>
      <c r="M59" s="21">
        <v>20000</v>
      </c>
      <c r="N59" s="22">
        <v>20000</v>
      </c>
      <c r="O59" s="17">
        <v>0</v>
      </c>
      <c r="P59" s="13">
        <v>1</v>
      </c>
    </row>
    <row r="60" spans="2:16" ht="94.5" x14ac:dyDescent="0.25">
      <c r="B60" s="20" t="s">
        <v>232</v>
      </c>
      <c r="C60" s="20" t="s">
        <v>233</v>
      </c>
      <c r="D60" s="20" t="s">
        <v>234</v>
      </c>
      <c r="E60" s="14" t="s">
        <v>23</v>
      </c>
      <c r="F60" s="15">
        <v>45240</v>
      </c>
      <c r="G60" s="14">
        <v>12</v>
      </c>
      <c r="H60" s="15">
        <f t="shared" si="1"/>
        <v>45606</v>
      </c>
      <c r="I60" s="16" t="s">
        <v>75</v>
      </c>
      <c r="J60" s="12" t="s">
        <v>73</v>
      </c>
      <c r="K60" s="14" t="s">
        <v>448</v>
      </c>
      <c r="L60" s="14" t="s">
        <v>74</v>
      </c>
      <c r="M60" s="21">
        <v>20000</v>
      </c>
      <c r="N60" s="22">
        <v>20000</v>
      </c>
      <c r="O60" s="17">
        <v>0</v>
      </c>
      <c r="P60" s="13">
        <v>1</v>
      </c>
    </row>
    <row r="61" spans="2:16" ht="94.5" x14ac:dyDescent="0.25">
      <c r="B61" s="20" t="s">
        <v>235</v>
      </c>
      <c r="C61" s="20" t="s">
        <v>236</v>
      </c>
      <c r="D61" s="20" t="s">
        <v>237</v>
      </c>
      <c r="E61" s="14" t="s">
        <v>40</v>
      </c>
      <c r="F61" s="15">
        <v>45240</v>
      </c>
      <c r="G61" s="14">
        <v>6</v>
      </c>
      <c r="H61" s="15">
        <f t="shared" si="1"/>
        <v>45422</v>
      </c>
      <c r="I61" s="16" t="s">
        <v>75</v>
      </c>
      <c r="J61" s="12" t="s">
        <v>73</v>
      </c>
      <c r="K61" s="14" t="s">
        <v>466</v>
      </c>
      <c r="L61" s="14" t="s">
        <v>74</v>
      </c>
      <c r="M61" s="21">
        <v>20000</v>
      </c>
      <c r="N61" s="22">
        <v>20000</v>
      </c>
      <c r="O61" s="17">
        <v>0</v>
      </c>
      <c r="P61" s="13">
        <v>1</v>
      </c>
    </row>
    <row r="62" spans="2:16" ht="94.5" x14ac:dyDescent="0.25">
      <c r="B62" s="20" t="s">
        <v>238</v>
      </c>
      <c r="C62" s="20" t="s">
        <v>239</v>
      </c>
      <c r="D62" s="20" t="s">
        <v>240</v>
      </c>
      <c r="E62" s="14" t="s">
        <v>39</v>
      </c>
      <c r="F62" s="15">
        <v>45240</v>
      </c>
      <c r="G62" s="14">
        <v>12</v>
      </c>
      <c r="H62" s="15">
        <f t="shared" si="1"/>
        <v>45606</v>
      </c>
      <c r="I62" s="16" t="s">
        <v>75</v>
      </c>
      <c r="J62" s="12" t="s">
        <v>73</v>
      </c>
      <c r="K62" s="14" t="s">
        <v>448</v>
      </c>
      <c r="L62" s="14" t="s">
        <v>74</v>
      </c>
      <c r="M62" s="21">
        <v>15600</v>
      </c>
      <c r="N62" s="22">
        <v>15600</v>
      </c>
      <c r="O62" s="17">
        <v>0</v>
      </c>
      <c r="P62" s="13">
        <v>1</v>
      </c>
    </row>
    <row r="63" spans="2:16" ht="94.5" x14ac:dyDescent="0.25">
      <c r="B63" s="20" t="s">
        <v>241</v>
      </c>
      <c r="C63" s="20" t="s">
        <v>242</v>
      </c>
      <c r="D63" s="20" t="s">
        <v>243</v>
      </c>
      <c r="E63" s="14" t="s">
        <v>68</v>
      </c>
      <c r="F63" s="15">
        <v>45240</v>
      </c>
      <c r="G63" s="14">
        <v>12</v>
      </c>
      <c r="H63" s="15">
        <f t="shared" si="1"/>
        <v>45606</v>
      </c>
      <c r="I63" s="16" t="s">
        <v>75</v>
      </c>
      <c r="J63" s="12" t="s">
        <v>73</v>
      </c>
      <c r="K63" s="14" t="s">
        <v>461</v>
      </c>
      <c r="L63" s="14" t="s">
        <v>74</v>
      </c>
      <c r="M63" s="21">
        <v>20000</v>
      </c>
      <c r="N63" s="22">
        <v>20000</v>
      </c>
      <c r="O63" s="17">
        <v>0</v>
      </c>
      <c r="P63" s="13">
        <v>1</v>
      </c>
    </row>
    <row r="64" spans="2:16" ht="94.5" x14ac:dyDescent="0.25">
      <c r="B64" s="20" t="s">
        <v>247</v>
      </c>
      <c r="C64" s="20" t="s">
        <v>248</v>
      </c>
      <c r="D64" s="20" t="s">
        <v>249</v>
      </c>
      <c r="E64" s="14" t="s">
        <v>49</v>
      </c>
      <c r="F64" s="15">
        <v>45240</v>
      </c>
      <c r="G64" s="14">
        <v>10</v>
      </c>
      <c r="H64" s="15">
        <f t="shared" si="1"/>
        <v>45545</v>
      </c>
      <c r="I64" s="16" t="s">
        <v>75</v>
      </c>
      <c r="J64" s="12" t="s">
        <v>73</v>
      </c>
      <c r="K64" s="14" t="s">
        <v>448</v>
      </c>
      <c r="L64" s="14" t="s">
        <v>74</v>
      </c>
      <c r="M64" s="21">
        <v>20000</v>
      </c>
      <c r="N64" s="22">
        <v>20000</v>
      </c>
      <c r="O64" s="17">
        <v>0</v>
      </c>
      <c r="P64" s="13">
        <v>1</v>
      </c>
    </row>
    <row r="65" spans="2:16" ht="94.5" x14ac:dyDescent="0.25">
      <c r="B65" s="20" t="s">
        <v>250</v>
      </c>
      <c r="C65" s="20" t="s">
        <v>251</v>
      </c>
      <c r="D65" s="20" t="s">
        <v>252</v>
      </c>
      <c r="E65" s="14" t="s">
        <v>38</v>
      </c>
      <c r="F65" s="15">
        <v>45240</v>
      </c>
      <c r="G65" s="14">
        <v>12</v>
      </c>
      <c r="H65" s="15">
        <f t="shared" si="1"/>
        <v>45606</v>
      </c>
      <c r="I65" s="16" t="s">
        <v>75</v>
      </c>
      <c r="J65" s="12" t="s">
        <v>73</v>
      </c>
      <c r="K65" s="14" t="s">
        <v>467</v>
      </c>
      <c r="L65" s="14" t="s">
        <v>74</v>
      </c>
      <c r="M65" s="21">
        <v>18700</v>
      </c>
      <c r="N65" s="22">
        <v>18700</v>
      </c>
      <c r="O65" s="17">
        <v>0</v>
      </c>
      <c r="P65" s="13">
        <v>1</v>
      </c>
    </row>
    <row r="66" spans="2:16" ht="94.5" x14ac:dyDescent="0.25">
      <c r="B66" s="20" t="s">
        <v>253</v>
      </c>
      <c r="C66" s="20" t="s">
        <v>254</v>
      </c>
      <c r="D66" s="20" t="s">
        <v>255</v>
      </c>
      <c r="E66" s="14" t="s">
        <v>29</v>
      </c>
      <c r="F66" s="15">
        <v>45240</v>
      </c>
      <c r="G66" s="14">
        <v>12</v>
      </c>
      <c r="H66" s="15">
        <f t="shared" si="1"/>
        <v>45606</v>
      </c>
      <c r="I66" s="16" t="s">
        <v>75</v>
      </c>
      <c r="J66" s="12" t="s">
        <v>73</v>
      </c>
      <c r="K66" s="14" t="s">
        <v>447</v>
      </c>
      <c r="L66" s="14" t="s">
        <v>74</v>
      </c>
      <c r="M66" s="21">
        <v>20000</v>
      </c>
      <c r="N66" s="22">
        <v>20000</v>
      </c>
      <c r="O66" s="17">
        <v>0</v>
      </c>
      <c r="P66" s="13">
        <v>1</v>
      </c>
    </row>
    <row r="67" spans="2:16" ht="94.5" x14ac:dyDescent="0.25">
      <c r="B67" s="20" t="s">
        <v>256</v>
      </c>
      <c r="C67" s="20" t="s">
        <v>257</v>
      </c>
      <c r="D67" s="20" t="s">
        <v>258</v>
      </c>
      <c r="E67" s="14" t="s">
        <v>35</v>
      </c>
      <c r="F67" s="15">
        <v>45240</v>
      </c>
      <c r="G67" s="14">
        <v>12</v>
      </c>
      <c r="H67" s="15">
        <f t="shared" ref="H67:H98" si="2">EDATE(F67,G67)</f>
        <v>45606</v>
      </c>
      <c r="I67" s="16" t="s">
        <v>75</v>
      </c>
      <c r="J67" s="12" t="s">
        <v>73</v>
      </c>
      <c r="K67" s="14" t="s">
        <v>448</v>
      </c>
      <c r="L67" s="14" t="s">
        <v>74</v>
      </c>
      <c r="M67" s="21">
        <v>20000</v>
      </c>
      <c r="N67" s="22">
        <v>20000</v>
      </c>
      <c r="O67" s="17">
        <v>0</v>
      </c>
      <c r="P67" s="13">
        <v>1</v>
      </c>
    </row>
    <row r="68" spans="2:16" ht="94.5" x14ac:dyDescent="0.25">
      <c r="B68" s="20" t="s">
        <v>259</v>
      </c>
      <c r="C68" s="20" t="s">
        <v>260</v>
      </c>
      <c r="D68" s="20" t="s">
        <v>261</v>
      </c>
      <c r="E68" s="14" t="s">
        <v>429</v>
      </c>
      <c r="F68" s="15">
        <v>45240</v>
      </c>
      <c r="G68" s="14">
        <v>12</v>
      </c>
      <c r="H68" s="15">
        <f t="shared" si="2"/>
        <v>45606</v>
      </c>
      <c r="I68" s="16" t="s">
        <v>75</v>
      </c>
      <c r="J68" s="12" t="s">
        <v>73</v>
      </c>
      <c r="K68" s="14" t="s">
        <v>468</v>
      </c>
      <c r="L68" s="14" t="s">
        <v>74</v>
      </c>
      <c r="M68" s="21">
        <v>20000</v>
      </c>
      <c r="N68" s="22">
        <v>20000</v>
      </c>
      <c r="O68" s="17">
        <v>0</v>
      </c>
      <c r="P68" s="13">
        <v>1</v>
      </c>
    </row>
    <row r="69" spans="2:16" ht="94.5" x14ac:dyDescent="0.25">
      <c r="B69" s="20" t="s">
        <v>262</v>
      </c>
      <c r="C69" s="20" t="s">
        <v>263</v>
      </c>
      <c r="D69" s="20" t="s">
        <v>264</v>
      </c>
      <c r="E69" s="14" t="s">
        <v>57</v>
      </c>
      <c r="F69" s="15">
        <v>45240</v>
      </c>
      <c r="G69" s="14">
        <v>12</v>
      </c>
      <c r="H69" s="15">
        <f t="shared" si="2"/>
        <v>45606</v>
      </c>
      <c r="I69" s="16" t="s">
        <v>75</v>
      </c>
      <c r="J69" s="12" t="s">
        <v>73</v>
      </c>
      <c r="K69" s="14" t="s">
        <v>448</v>
      </c>
      <c r="L69" s="14" t="s">
        <v>74</v>
      </c>
      <c r="M69" s="21">
        <v>19800</v>
      </c>
      <c r="N69" s="22">
        <v>19800</v>
      </c>
      <c r="O69" s="17">
        <v>0</v>
      </c>
      <c r="P69" s="13">
        <v>1</v>
      </c>
    </row>
    <row r="70" spans="2:16" ht="94.5" x14ac:dyDescent="0.25">
      <c r="B70" s="20" t="s">
        <v>265</v>
      </c>
      <c r="C70" s="20" t="s">
        <v>266</v>
      </c>
      <c r="D70" s="20" t="s">
        <v>267</v>
      </c>
      <c r="E70" s="14" t="s">
        <v>19</v>
      </c>
      <c r="F70" s="15">
        <v>45240</v>
      </c>
      <c r="G70" s="14">
        <v>12</v>
      </c>
      <c r="H70" s="15">
        <f t="shared" si="2"/>
        <v>45606</v>
      </c>
      <c r="I70" s="16" t="s">
        <v>75</v>
      </c>
      <c r="J70" s="12" t="s">
        <v>73</v>
      </c>
      <c r="K70" s="14" t="s">
        <v>469</v>
      </c>
      <c r="L70" s="14" t="s">
        <v>74</v>
      </c>
      <c r="M70" s="21">
        <v>20000</v>
      </c>
      <c r="N70" s="22">
        <v>20000</v>
      </c>
      <c r="O70" s="17">
        <v>0</v>
      </c>
      <c r="P70" s="13">
        <v>1</v>
      </c>
    </row>
    <row r="71" spans="2:16" ht="94.5" x14ac:dyDescent="0.25">
      <c r="B71" s="20" t="s">
        <v>271</v>
      </c>
      <c r="C71" s="20" t="s">
        <v>272</v>
      </c>
      <c r="D71" s="20" t="s">
        <v>273</v>
      </c>
      <c r="E71" s="14" t="s">
        <v>55</v>
      </c>
      <c r="F71" s="15">
        <v>45240</v>
      </c>
      <c r="G71" s="14">
        <v>9</v>
      </c>
      <c r="H71" s="15">
        <f t="shared" si="2"/>
        <v>45514</v>
      </c>
      <c r="I71" s="16" t="s">
        <v>75</v>
      </c>
      <c r="J71" s="12" t="s">
        <v>73</v>
      </c>
      <c r="K71" s="14" t="s">
        <v>470</v>
      </c>
      <c r="L71" s="14" t="s">
        <v>74</v>
      </c>
      <c r="M71" s="21">
        <v>19700</v>
      </c>
      <c r="N71" s="22">
        <v>19700</v>
      </c>
      <c r="O71" s="17">
        <v>0</v>
      </c>
      <c r="P71" s="13">
        <v>1</v>
      </c>
    </row>
    <row r="72" spans="2:16" ht="94.5" x14ac:dyDescent="0.25">
      <c r="B72" s="20" t="s">
        <v>274</v>
      </c>
      <c r="C72" s="20" t="s">
        <v>275</v>
      </c>
      <c r="D72" s="20" t="s">
        <v>276</v>
      </c>
      <c r="E72" s="14" t="s">
        <v>53</v>
      </c>
      <c r="F72" s="15">
        <v>45240</v>
      </c>
      <c r="G72" s="14">
        <v>9</v>
      </c>
      <c r="H72" s="15">
        <f t="shared" si="2"/>
        <v>45514</v>
      </c>
      <c r="I72" s="16" t="s">
        <v>75</v>
      </c>
      <c r="J72" s="12" t="s">
        <v>73</v>
      </c>
      <c r="K72" s="14" t="s">
        <v>448</v>
      </c>
      <c r="L72" s="14" t="s">
        <v>74</v>
      </c>
      <c r="M72" s="21">
        <v>19700</v>
      </c>
      <c r="N72" s="22">
        <v>19700</v>
      </c>
      <c r="O72" s="17">
        <v>0</v>
      </c>
      <c r="P72" s="13">
        <v>1</v>
      </c>
    </row>
    <row r="73" spans="2:16" ht="94.5" x14ac:dyDescent="0.25">
      <c r="B73" s="20" t="s">
        <v>277</v>
      </c>
      <c r="C73" s="20" t="s">
        <v>278</v>
      </c>
      <c r="D73" s="20" t="s">
        <v>279</v>
      </c>
      <c r="E73" s="14" t="s">
        <v>26</v>
      </c>
      <c r="F73" s="15">
        <v>45240</v>
      </c>
      <c r="G73" s="14">
        <v>12</v>
      </c>
      <c r="H73" s="15">
        <f t="shared" si="2"/>
        <v>45606</v>
      </c>
      <c r="I73" s="16" t="s">
        <v>75</v>
      </c>
      <c r="J73" s="12" t="s">
        <v>73</v>
      </c>
      <c r="K73" s="14" t="s">
        <v>448</v>
      </c>
      <c r="L73" s="14" t="s">
        <v>74</v>
      </c>
      <c r="M73" s="21">
        <v>20000</v>
      </c>
      <c r="N73" s="22">
        <v>20000</v>
      </c>
      <c r="O73" s="17">
        <v>0</v>
      </c>
      <c r="P73" s="13">
        <v>1</v>
      </c>
    </row>
    <row r="74" spans="2:16" ht="94.5" x14ac:dyDescent="0.25">
      <c r="B74" s="20" t="s">
        <v>280</v>
      </c>
      <c r="C74" s="20" t="s">
        <v>281</v>
      </c>
      <c r="D74" s="20" t="s">
        <v>282</v>
      </c>
      <c r="E74" s="14" t="s">
        <v>37</v>
      </c>
      <c r="F74" s="15">
        <v>45240</v>
      </c>
      <c r="G74" s="14">
        <v>12</v>
      </c>
      <c r="H74" s="15">
        <f t="shared" si="2"/>
        <v>45606</v>
      </c>
      <c r="I74" s="16" t="s">
        <v>75</v>
      </c>
      <c r="J74" s="12" t="s">
        <v>73</v>
      </c>
      <c r="K74" s="14" t="s">
        <v>446</v>
      </c>
      <c r="L74" s="14" t="s">
        <v>74</v>
      </c>
      <c r="M74" s="21">
        <v>20000</v>
      </c>
      <c r="N74" s="22">
        <v>20000</v>
      </c>
      <c r="O74" s="17">
        <v>0</v>
      </c>
      <c r="P74" s="13">
        <v>1</v>
      </c>
    </row>
    <row r="75" spans="2:16" ht="94.5" x14ac:dyDescent="0.25">
      <c r="B75" s="20" t="s">
        <v>286</v>
      </c>
      <c r="C75" s="20" t="s">
        <v>287</v>
      </c>
      <c r="D75" s="20" t="s">
        <v>288</v>
      </c>
      <c r="E75" s="14" t="s">
        <v>23</v>
      </c>
      <c r="F75" s="15">
        <v>45240</v>
      </c>
      <c r="G75" s="14">
        <v>12</v>
      </c>
      <c r="H75" s="15">
        <f t="shared" si="2"/>
        <v>45606</v>
      </c>
      <c r="I75" s="16" t="s">
        <v>75</v>
      </c>
      <c r="J75" s="12" t="s">
        <v>73</v>
      </c>
      <c r="K75" s="14" t="s">
        <v>448</v>
      </c>
      <c r="L75" s="14" t="s">
        <v>74</v>
      </c>
      <c r="M75" s="21">
        <v>20000</v>
      </c>
      <c r="N75" s="22">
        <v>20000</v>
      </c>
      <c r="O75" s="17">
        <v>0</v>
      </c>
      <c r="P75" s="13">
        <v>1</v>
      </c>
    </row>
    <row r="76" spans="2:16" ht="94.5" x14ac:dyDescent="0.25">
      <c r="B76" s="20" t="s">
        <v>289</v>
      </c>
      <c r="C76" s="20" t="s">
        <v>290</v>
      </c>
      <c r="D76" s="20" t="s">
        <v>291</v>
      </c>
      <c r="E76" s="14" t="s">
        <v>34</v>
      </c>
      <c r="F76" s="15">
        <v>45240</v>
      </c>
      <c r="G76" s="14">
        <v>12</v>
      </c>
      <c r="H76" s="15">
        <f t="shared" si="2"/>
        <v>45606</v>
      </c>
      <c r="I76" s="16" t="s">
        <v>75</v>
      </c>
      <c r="J76" s="12" t="s">
        <v>73</v>
      </c>
      <c r="K76" s="14" t="s">
        <v>471</v>
      </c>
      <c r="L76" s="14" t="s">
        <v>74</v>
      </c>
      <c r="M76" s="21">
        <v>20000</v>
      </c>
      <c r="N76" s="22">
        <v>20000</v>
      </c>
      <c r="O76" s="17">
        <v>0</v>
      </c>
      <c r="P76" s="13">
        <v>1</v>
      </c>
    </row>
    <row r="77" spans="2:16" ht="94.5" x14ac:dyDescent="0.25">
      <c r="B77" s="20" t="s">
        <v>292</v>
      </c>
      <c r="C77" s="20" t="s">
        <v>293</v>
      </c>
      <c r="D77" s="20" t="s">
        <v>294</v>
      </c>
      <c r="E77" s="14" t="s">
        <v>24</v>
      </c>
      <c r="F77" s="15">
        <v>45240</v>
      </c>
      <c r="G77" s="14">
        <v>12</v>
      </c>
      <c r="H77" s="15">
        <f t="shared" si="2"/>
        <v>45606</v>
      </c>
      <c r="I77" s="16" t="s">
        <v>75</v>
      </c>
      <c r="J77" s="12" t="s">
        <v>73</v>
      </c>
      <c r="K77" s="14" t="s">
        <v>448</v>
      </c>
      <c r="L77" s="14" t="s">
        <v>74</v>
      </c>
      <c r="M77" s="21">
        <v>20000</v>
      </c>
      <c r="N77" s="22">
        <v>20000</v>
      </c>
      <c r="O77" s="17">
        <v>0</v>
      </c>
      <c r="P77" s="13">
        <v>1</v>
      </c>
    </row>
    <row r="78" spans="2:16" ht="94.5" x14ac:dyDescent="0.25">
      <c r="B78" s="20" t="s">
        <v>295</v>
      </c>
      <c r="C78" s="20" t="s">
        <v>296</v>
      </c>
      <c r="D78" s="20" t="s">
        <v>297</v>
      </c>
      <c r="E78" s="14" t="s">
        <v>32</v>
      </c>
      <c r="F78" s="15">
        <v>45240</v>
      </c>
      <c r="G78" s="14">
        <v>12</v>
      </c>
      <c r="H78" s="15">
        <f t="shared" si="2"/>
        <v>45606</v>
      </c>
      <c r="I78" s="16" t="s">
        <v>75</v>
      </c>
      <c r="J78" s="12" t="s">
        <v>73</v>
      </c>
      <c r="K78" s="14" t="s">
        <v>448</v>
      </c>
      <c r="L78" s="14" t="s">
        <v>74</v>
      </c>
      <c r="M78" s="21">
        <v>20000</v>
      </c>
      <c r="N78" s="22">
        <v>20000</v>
      </c>
      <c r="O78" s="17">
        <v>0</v>
      </c>
      <c r="P78" s="13">
        <v>1</v>
      </c>
    </row>
    <row r="79" spans="2:16" ht="94.5" x14ac:dyDescent="0.25">
      <c r="B79" s="20" t="s">
        <v>298</v>
      </c>
      <c r="C79" s="20" t="s">
        <v>299</v>
      </c>
      <c r="D79" s="20" t="s">
        <v>300</v>
      </c>
      <c r="E79" s="14" t="s">
        <v>431</v>
      </c>
      <c r="F79" s="15">
        <v>45240</v>
      </c>
      <c r="G79" s="14">
        <v>12</v>
      </c>
      <c r="H79" s="15">
        <f t="shared" si="2"/>
        <v>45606</v>
      </c>
      <c r="I79" s="16" t="s">
        <v>75</v>
      </c>
      <c r="J79" s="12" t="s">
        <v>73</v>
      </c>
      <c r="K79" s="14" t="s">
        <v>448</v>
      </c>
      <c r="L79" s="14" t="s">
        <v>74</v>
      </c>
      <c r="M79" s="21">
        <v>20000</v>
      </c>
      <c r="N79" s="22">
        <v>20000</v>
      </c>
      <c r="O79" s="17">
        <v>0</v>
      </c>
      <c r="P79" s="13">
        <v>1</v>
      </c>
    </row>
    <row r="80" spans="2:16" ht="94.5" x14ac:dyDescent="0.25">
      <c r="B80" s="20" t="s">
        <v>301</v>
      </c>
      <c r="C80" s="20" t="s">
        <v>302</v>
      </c>
      <c r="D80" s="20" t="s">
        <v>303</v>
      </c>
      <c r="E80" s="14" t="s">
        <v>432</v>
      </c>
      <c r="F80" s="15">
        <v>45240</v>
      </c>
      <c r="G80" s="14">
        <v>12</v>
      </c>
      <c r="H80" s="15">
        <f t="shared" si="2"/>
        <v>45606</v>
      </c>
      <c r="I80" s="16" t="s">
        <v>75</v>
      </c>
      <c r="J80" s="12" t="s">
        <v>73</v>
      </c>
      <c r="K80" s="14" t="s">
        <v>472</v>
      </c>
      <c r="L80" s="14" t="s">
        <v>74</v>
      </c>
      <c r="M80" s="21">
        <v>20000</v>
      </c>
      <c r="N80" s="22">
        <v>20000</v>
      </c>
      <c r="O80" s="17">
        <v>0</v>
      </c>
      <c r="P80" s="13">
        <v>1</v>
      </c>
    </row>
    <row r="81" spans="2:16" ht="94.5" x14ac:dyDescent="0.25">
      <c r="B81" s="20" t="s">
        <v>304</v>
      </c>
      <c r="C81" s="20" t="s">
        <v>305</v>
      </c>
      <c r="D81" s="20" t="s">
        <v>306</v>
      </c>
      <c r="E81" s="14" t="s">
        <v>26</v>
      </c>
      <c r="F81" s="15">
        <v>45240</v>
      </c>
      <c r="G81" s="14">
        <v>12</v>
      </c>
      <c r="H81" s="15">
        <f t="shared" si="2"/>
        <v>45606</v>
      </c>
      <c r="I81" s="16" t="s">
        <v>75</v>
      </c>
      <c r="J81" s="12" t="s">
        <v>73</v>
      </c>
      <c r="K81" s="14" t="s">
        <v>448</v>
      </c>
      <c r="L81" s="14" t="s">
        <v>74</v>
      </c>
      <c r="M81" s="21">
        <v>20000</v>
      </c>
      <c r="N81" s="22">
        <v>20000</v>
      </c>
      <c r="O81" s="17">
        <v>0</v>
      </c>
      <c r="P81" s="13">
        <v>1</v>
      </c>
    </row>
    <row r="82" spans="2:16" ht="94.5" x14ac:dyDescent="0.25">
      <c r="B82" s="20" t="s">
        <v>307</v>
      </c>
      <c r="C82" s="20" t="s">
        <v>308</v>
      </c>
      <c r="D82" s="20" t="s">
        <v>309</v>
      </c>
      <c r="E82" s="14" t="s">
        <v>33</v>
      </c>
      <c r="F82" s="15">
        <v>45240</v>
      </c>
      <c r="G82" s="14">
        <v>12</v>
      </c>
      <c r="H82" s="15">
        <f t="shared" si="2"/>
        <v>45606</v>
      </c>
      <c r="I82" s="16" t="s">
        <v>75</v>
      </c>
      <c r="J82" s="12" t="s">
        <v>73</v>
      </c>
      <c r="K82" s="14" t="s">
        <v>473</v>
      </c>
      <c r="L82" s="14" t="s">
        <v>74</v>
      </c>
      <c r="M82" s="21">
        <v>20000</v>
      </c>
      <c r="N82" s="22">
        <v>20000</v>
      </c>
      <c r="O82" s="17">
        <v>0</v>
      </c>
      <c r="P82" s="13">
        <v>1</v>
      </c>
    </row>
    <row r="83" spans="2:16" ht="94.5" x14ac:dyDescent="0.25">
      <c r="B83" s="20" t="s">
        <v>310</v>
      </c>
      <c r="C83" s="20" t="s">
        <v>311</v>
      </c>
      <c r="D83" s="20" t="s">
        <v>312</v>
      </c>
      <c r="E83" s="14" t="s">
        <v>23</v>
      </c>
      <c r="F83" s="15">
        <v>45240</v>
      </c>
      <c r="G83" s="14">
        <v>12</v>
      </c>
      <c r="H83" s="15">
        <f t="shared" si="2"/>
        <v>45606</v>
      </c>
      <c r="I83" s="16" t="s">
        <v>75</v>
      </c>
      <c r="J83" s="12" t="s">
        <v>73</v>
      </c>
      <c r="K83" s="14" t="s">
        <v>474</v>
      </c>
      <c r="L83" s="14" t="s">
        <v>74</v>
      </c>
      <c r="M83" s="21">
        <v>20000</v>
      </c>
      <c r="N83" s="22">
        <v>20000</v>
      </c>
      <c r="O83" s="17">
        <v>0</v>
      </c>
      <c r="P83" s="13">
        <v>1</v>
      </c>
    </row>
    <row r="84" spans="2:16" ht="94.5" x14ac:dyDescent="0.25">
      <c r="B84" s="20" t="s">
        <v>313</v>
      </c>
      <c r="C84" s="20" t="s">
        <v>314</v>
      </c>
      <c r="D84" s="20" t="s">
        <v>315</v>
      </c>
      <c r="E84" s="14" t="s">
        <v>55</v>
      </c>
      <c r="F84" s="15">
        <v>45240</v>
      </c>
      <c r="G84" s="14">
        <v>12</v>
      </c>
      <c r="H84" s="15">
        <f t="shared" si="2"/>
        <v>45606</v>
      </c>
      <c r="I84" s="16" t="s">
        <v>75</v>
      </c>
      <c r="J84" s="12" t="s">
        <v>73</v>
      </c>
      <c r="K84" s="14" t="s">
        <v>448</v>
      </c>
      <c r="L84" s="14" t="s">
        <v>74</v>
      </c>
      <c r="M84" s="21">
        <v>20000</v>
      </c>
      <c r="N84" s="22">
        <v>20000</v>
      </c>
      <c r="O84" s="17">
        <v>0</v>
      </c>
      <c r="P84" s="13">
        <v>1</v>
      </c>
    </row>
    <row r="85" spans="2:16" ht="94.5" x14ac:dyDescent="0.25">
      <c r="B85" s="20" t="s">
        <v>322</v>
      </c>
      <c r="C85" s="20" t="s">
        <v>323</v>
      </c>
      <c r="D85" s="20" t="s">
        <v>324</v>
      </c>
      <c r="E85" s="14" t="s">
        <v>434</v>
      </c>
      <c r="F85" s="15">
        <v>45240</v>
      </c>
      <c r="G85" s="14">
        <v>12</v>
      </c>
      <c r="H85" s="15">
        <f t="shared" si="2"/>
        <v>45606</v>
      </c>
      <c r="I85" s="16" t="s">
        <v>75</v>
      </c>
      <c r="J85" s="12" t="s">
        <v>73</v>
      </c>
      <c r="K85" s="14" t="s">
        <v>476</v>
      </c>
      <c r="L85" s="14" t="s">
        <v>74</v>
      </c>
      <c r="M85" s="21">
        <v>20000</v>
      </c>
      <c r="N85" s="22">
        <v>20000</v>
      </c>
      <c r="O85" s="17">
        <v>0</v>
      </c>
      <c r="P85" s="13">
        <v>1</v>
      </c>
    </row>
    <row r="86" spans="2:16" ht="94.5" x14ac:dyDescent="0.25">
      <c r="B86" s="20" t="s">
        <v>325</v>
      </c>
      <c r="C86" s="20" t="s">
        <v>326</v>
      </c>
      <c r="D86" s="20" t="s">
        <v>327</v>
      </c>
      <c r="E86" s="14" t="s">
        <v>435</v>
      </c>
      <c r="F86" s="15">
        <v>45240</v>
      </c>
      <c r="G86" s="14">
        <v>12</v>
      </c>
      <c r="H86" s="15">
        <f t="shared" si="2"/>
        <v>45606</v>
      </c>
      <c r="I86" s="16" t="s">
        <v>75</v>
      </c>
      <c r="J86" s="12" t="s">
        <v>73</v>
      </c>
      <c r="K86" s="14" t="s">
        <v>448</v>
      </c>
      <c r="L86" s="14" t="s">
        <v>74</v>
      </c>
      <c r="M86" s="21">
        <v>20000</v>
      </c>
      <c r="N86" s="22">
        <v>20000</v>
      </c>
      <c r="O86" s="17">
        <v>0</v>
      </c>
      <c r="P86" s="13">
        <v>1</v>
      </c>
    </row>
    <row r="87" spans="2:16" ht="94.5" x14ac:dyDescent="0.25">
      <c r="B87" s="20" t="s">
        <v>328</v>
      </c>
      <c r="C87" s="20" t="s">
        <v>329</v>
      </c>
      <c r="D87" s="20" t="s">
        <v>330</v>
      </c>
      <c r="E87" s="14" t="s">
        <v>30</v>
      </c>
      <c r="F87" s="15">
        <v>45240</v>
      </c>
      <c r="G87" s="14">
        <v>12</v>
      </c>
      <c r="H87" s="15">
        <f t="shared" si="2"/>
        <v>45606</v>
      </c>
      <c r="I87" s="16" t="s">
        <v>75</v>
      </c>
      <c r="J87" s="12" t="s">
        <v>73</v>
      </c>
      <c r="K87" s="14" t="s">
        <v>446</v>
      </c>
      <c r="L87" s="14" t="s">
        <v>74</v>
      </c>
      <c r="M87" s="21">
        <v>20000</v>
      </c>
      <c r="N87" s="22">
        <v>20000</v>
      </c>
      <c r="O87" s="17">
        <v>0</v>
      </c>
      <c r="P87" s="13">
        <v>1</v>
      </c>
    </row>
    <row r="88" spans="2:16" ht="94.5" x14ac:dyDescent="0.25">
      <c r="B88" s="20" t="s">
        <v>331</v>
      </c>
      <c r="C88" s="20" t="s">
        <v>332</v>
      </c>
      <c r="D88" s="20" t="s">
        <v>333</v>
      </c>
      <c r="E88" s="14" t="s">
        <v>436</v>
      </c>
      <c r="F88" s="15">
        <v>45240</v>
      </c>
      <c r="G88" s="14">
        <v>12</v>
      </c>
      <c r="H88" s="15">
        <f t="shared" si="2"/>
        <v>45606</v>
      </c>
      <c r="I88" s="16" t="s">
        <v>75</v>
      </c>
      <c r="J88" s="12" t="s">
        <v>73</v>
      </c>
      <c r="K88" s="14" t="s">
        <v>447</v>
      </c>
      <c r="L88" s="14" t="s">
        <v>74</v>
      </c>
      <c r="M88" s="21">
        <v>20000</v>
      </c>
      <c r="N88" s="22">
        <v>20000</v>
      </c>
      <c r="O88" s="17">
        <v>0</v>
      </c>
      <c r="P88" s="13">
        <v>1</v>
      </c>
    </row>
    <row r="89" spans="2:16" ht="94.5" x14ac:dyDescent="0.25">
      <c r="B89" s="20" t="s">
        <v>334</v>
      </c>
      <c r="C89" s="20" t="s">
        <v>335</v>
      </c>
      <c r="D89" s="20" t="s">
        <v>336</v>
      </c>
      <c r="E89" s="14" t="s">
        <v>437</v>
      </c>
      <c r="F89" s="15">
        <v>45240</v>
      </c>
      <c r="G89" s="14">
        <v>12</v>
      </c>
      <c r="H89" s="15">
        <f t="shared" si="2"/>
        <v>45606</v>
      </c>
      <c r="I89" s="16" t="s">
        <v>75</v>
      </c>
      <c r="J89" s="12" t="s">
        <v>73</v>
      </c>
      <c r="K89" s="14" t="s">
        <v>448</v>
      </c>
      <c r="L89" s="14" t="s">
        <v>74</v>
      </c>
      <c r="M89" s="21">
        <v>20000</v>
      </c>
      <c r="N89" s="22">
        <v>20000</v>
      </c>
      <c r="O89" s="17">
        <v>0</v>
      </c>
      <c r="P89" s="13">
        <v>1</v>
      </c>
    </row>
    <row r="90" spans="2:16" ht="94.5" x14ac:dyDescent="0.25">
      <c r="B90" s="20" t="s">
        <v>337</v>
      </c>
      <c r="C90" s="20" t="s">
        <v>338</v>
      </c>
      <c r="D90" s="20" t="s">
        <v>339</v>
      </c>
      <c r="E90" s="14" t="s">
        <v>20</v>
      </c>
      <c r="F90" s="15">
        <v>45240</v>
      </c>
      <c r="G90" s="14">
        <v>12</v>
      </c>
      <c r="H90" s="15">
        <f t="shared" si="2"/>
        <v>45606</v>
      </c>
      <c r="I90" s="16" t="s">
        <v>75</v>
      </c>
      <c r="J90" s="12" t="s">
        <v>73</v>
      </c>
      <c r="K90" s="14" t="s">
        <v>468</v>
      </c>
      <c r="L90" s="14" t="s">
        <v>74</v>
      </c>
      <c r="M90" s="21">
        <v>20000</v>
      </c>
      <c r="N90" s="22">
        <v>20000</v>
      </c>
      <c r="O90" s="17">
        <v>0</v>
      </c>
      <c r="P90" s="13">
        <v>1</v>
      </c>
    </row>
    <row r="91" spans="2:16" ht="94.5" x14ac:dyDescent="0.25">
      <c r="B91" s="20" t="s">
        <v>340</v>
      </c>
      <c r="C91" s="20" t="s">
        <v>341</v>
      </c>
      <c r="D91" s="20" t="s">
        <v>342</v>
      </c>
      <c r="E91" s="14" t="s">
        <v>438</v>
      </c>
      <c r="F91" s="15">
        <v>45240</v>
      </c>
      <c r="G91" s="14">
        <v>12</v>
      </c>
      <c r="H91" s="15">
        <f t="shared" si="2"/>
        <v>45606</v>
      </c>
      <c r="I91" s="16" t="s">
        <v>75</v>
      </c>
      <c r="J91" s="12" t="s">
        <v>73</v>
      </c>
      <c r="K91" s="14" t="s">
        <v>455</v>
      </c>
      <c r="L91" s="14" t="s">
        <v>74</v>
      </c>
      <c r="M91" s="21">
        <v>20000</v>
      </c>
      <c r="N91" s="22">
        <v>20000</v>
      </c>
      <c r="O91" s="17">
        <v>0</v>
      </c>
      <c r="P91" s="13">
        <v>1</v>
      </c>
    </row>
    <row r="92" spans="2:16" ht="94.5" x14ac:dyDescent="0.25">
      <c r="B92" s="20" t="s">
        <v>343</v>
      </c>
      <c r="C92" s="20" t="s">
        <v>344</v>
      </c>
      <c r="D92" s="20" t="s">
        <v>345</v>
      </c>
      <c r="E92" s="14" t="s">
        <v>31</v>
      </c>
      <c r="F92" s="15">
        <v>45240</v>
      </c>
      <c r="G92" s="14">
        <v>12</v>
      </c>
      <c r="H92" s="15">
        <f t="shared" si="2"/>
        <v>45606</v>
      </c>
      <c r="I92" s="16" t="s">
        <v>75</v>
      </c>
      <c r="J92" s="12" t="s">
        <v>73</v>
      </c>
      <c r="K92" s="14" t="s">
        <v>448</v>
      </c>
      <c r="L92" s="14" t="s">
        <v>74</v>
      </c>
      <c r="M92" s="21">
        <v>20000</v>
      </c>
      <c r="N92" s="22">
        <v>20000</v>
      </c>
      <c r="O92" s="17">
        <v>0</v>
      </c>
      <c r="P92" s="13">
        <v>1</v>
      </c>
    </row>
    <row r="93" spans="2:16" ht="94.5" x14ac:dyDescent="0.25">
      <c r="B93" s="20" t="s">
        <v>346</v>
      </c>
      <c r="C93" s="20" t="s">
        <v>347</v>
      </c>
      <c r="D93" s="20" t="s">
        <v>348</v>
      </c>
      <c r="E93" s="14" t="s">
        <v>27</v>
      </c>
      <c r="F93" s="15">
        <v>45240</v>
      </c>
      <c r="G93" s="14">
        <v>12</v>
      </c>
      <c r="H93" s="15">
        <f t="shared" si="2"/>
        <v>45606</v>
      </c>
      <c r="I93" s="16" t="s">
        <v>75</v>
      </c>
      <c r="J93" s="12" t="s">
        <v>73</v>
      </c>
      <c r="K93" s="14" t="s">
        <v>448</v>
      </c>
      <c r="L93" s="14" t="s">
        <v>74</v>
      </c>
      <c r="M93" s="21">
        <v>19000</v>
      </c>
      <c r="N93" s="22">
        <v>19000</v>
      </c>
      <c r="O93" s="17">
        <v>0</v>
      </c>
      <c r="P93" s="13">
        <v>1</v>
      </c>
    </row>
    <row r="94" spans="2:16" ht="94.5" x14ac:dyDescent="0.25">
      <c r="B94" s="20" t="s">
        <v>349</v>
      </c>
      <c r="C94" s="20" t="s">
        <v>350</v>
      </c>
      <c r="D94" s="20" t="s">
        <v>351</v>
      </c>
      <c r="E94" s="14" t="s">
        <v>439</v>
      </c>
      <c r="F94" s="15">
        <v>45240</v>
      </c>
      <c r="G94" s="14">
        <v>12</v>
      </c>
      <c r="H94" s="15">
        <f t="shared" si="2"/>
        <v>45606</v>
      </c>
      <c r="I94" s="16" t="s">
        <v>75</v>
      </c>
      <c r="J94" s="12" t="s">
        <v>73</v>
      </c>
      <c r="K94" s="14" t="s">
        <v>477</v>
      </c>
      <c r="L94" s="14" t="s">
        <v>74</v>
      </c>
      <c r="M94" s="21">
        <v>20000</v>
      </c>
      <c r="N94" s="22">
        <v>20000</v>
      </c>
      <c r="O94" s="17">
        <v>0</v>
      </c>
      <c r="P94" s="13">
        <v>1</v>
      </c>
    </row>
    <row r="95" spans="2:16" ht="94.5" x14ac:dyDescent="0.25">
      <c r="B95" s="20" t="s">
        <v>352</v>
      </c>
      <c r="C95" s="20" t="s">
        <v>353</v>
      </c>
      <c r="D95" s="20" t="s">
        <v>354</v>
      </c>
      <c r="E95" s="14" t="s">
        <v>434</v>
      </c>
      <c r="F95" s="15">
        <v>45240</v>
      </c>
      <c r="G95" s="14">
        <v>12</v>
      </c>
      <c r="H95" s="15">
        <f t="shared" si="2"/>
        <v>45606</v>
      </c>
      <c r="I95" s="16" t="s">
        <v>75</v>
      </c>
      <c r="J95" s="12" t="s">
        <v>73</v>
      </c>
      <c r="K95" s="14" t="s">
        <v>448</v>
      </c>
      <c r="L95" s="14" t="s">
        <v>74</v>
      </c>
      <c r="M95" s="21">
        <v>20000</v>
      </c>
      <c r="N95" s="22">
        <v>20000</v>
      </c>
      <c r="O95" s="17">
        <v>0</v>
      </c>
      <c r="P95" s="13">
        <v>1</v>
      </c>
    </row>
    <row r="96" spans="2:16" ht="94.5" x14ac:dyDescent="0.25">
      <c r="B96" s="20" t="s">
        <v>355</v>
      </c>
      <c r="C96" s="20" t="s">
        <v>356</v>
      </c>
      <c r="D96" s="20" t="s">
        <v>357</v>
      </c>
      <c r="E96" s="14" t="s">
        <v>440</v>
      </c>
      <c r="F96" s="15">
        <v>45240</v>
      </c>
      <c r="G96" s="14">
        <v>12</v>
      </c>
      <c r="H96" s="15">
        <f t="shared" si="2"/>
        <v>45606</v>
      </c>
      <c r="I96" s="16" t="s">
        <v>75</v>
      </c>
      <c r="J96" s="12" t="s">
        <v>73</v>
      </c>
      <c r="K96" s="14" t="s">
        <v>443</v>
      </c>
      <c r="L96" s="14" t="s">
        <v>74</v>
      </c>
      <c r="M96" s="21">
        <v>20000</v>
      </c>
      <c r="N96" s="22">
        <v>20000</v>
      </c>
      <c r="O96" s="17">
        <v>0</v>
      </c>
      <c r="P96" s="13">
        <v>1</v>
      </c>
    </row>
    <row r="97" spans="2:16" ht="94.5" x14ac:dyDescent="0.25">
      <c r="B97" s="20" t="s">
        <v>358</v>
      </c>
      <c r="C97" s="20" t="s">
        <v>359</v>
      </c>
      <c r="D97" s="20" t="s">
        <v>360</v>
      </c>
      <c r="E97" s="14" t="s">
        <v>45</v>
      </c>
      <c r="F97" s="15">
        <v>45240</v>
      </c>
      <c r="G97" s="14">
        <v>12</v>
      </c>
      <c r="H97" s="15">
        <f t="shared" si="2"/>
        <v>45606</v>
      </c>
      <c r="I97" s="16" t="s">
        <v>75</v>
      </c>
      <c r="J97" s="12" t="s">
        <v>73</v>
      </c>
      <c r="K97" s="14" t="s">
        <v>460</v>
      </c>
      <c r="L97" s="14" t="s">
        <v>74</v>
      </c>
      <c r="M97" s="21">
        <v>20000</v>
      </c>
      <c r="N97" s="22">
        <v>20000</v>
      </c>
      <c r="O97" s="17">
        <v>0</v>
      </c>
      <c r="P97" s="13">
        <v>1</v>
      </c>
    </row>
    <row r="98" spans="2:16" ht="94.5" x14ac:dyDescent="0.25">
      <c r="B98" s="20" t="s">
        <v>361</v>
      </c>
      <c r="C98" s="20" t="s">
        <v>362</v>
      </c>
      <c r="D98" s="20" t="s">
        <v>363</v>
      </c>
      <c r="E98" s="14" t="s">
        <v>47</v>
      </c>
      <c r="F98" s="15">
        <v>45240</v>
      </c>
      <c r="G98" s="14">
        <v>12</v>
      </c>
      <c r="H98" s="15">
        <f t="shared" si="2"/>
        <v>45606</v>
      </c>
      <c r="I98" s="16" t="s">
        <v>75</v>
      </c>
      <c r="J98" s="12" t="s">
        <v>73</v>
      </c>
      <c r="K98" s="14" t="s">
        <v>478</v>
      </c>
      <c r="L98" s="14" t="s">
        <v>74</v>
      </c>
      <c r="M98" s="21">
        <v>20000</v>
      </c>
      <c r="N98" s="22">
        <v>20000</v>
      </c>
      <c r="O98" s="17">
        <v>0</v>
      </c>
      <c r="P98" s="13">
        <v>1</v>
      </c>
    </row>
    <row r="99" spans="2:16" ht="94.5" x14ac:dyDescent="0.25">
      <c r="B99" s="20" t="s">
        <v>364</v>
      </c>
      <c r="C99" s="20" t="s">
        <v>365</v>
      </c>
      <c r="D99" s="20" t="s">
        <v>366</v>
      </c>
      <c r="E99" s="14" t="s">
        <v>25</v>
      </c>
      <c r="F99" s="15">
        <v>45240</v>
      </c>
      <c r="G99" s="14">
        <v>12</v>
      </c>
      <c r="H99" s="15">
        <f t="shared" ref="H99:H118" si="3">EDATE(F99,G99)</f>
        <v>45606</v>
      </c>
      <c r="I99" s="16" t="s">
        <v>75</v>
      </c>
      <c r="J99" s="12" t="s">
        <v>73</v>
      </c>
      <c r="K99" s="14" t="s">
        <v>448</v>
      </c>
      <c r="L99" s="14" t="s">
        <v>74</v>
      </c>
      <c r="M99" s="21">
        <v>20000</v>
      </c>
      <c r="N99" s="22">
        <v>20000</v>
      </c>
      <c r="O99" s="17">
        <v>0</v>
      </c>
      <c r="P99" s="13">
        <v>1</v>
      </c>
    </row>
    <row r="100" spans="2:16" ht="94.5" x14ac:dyDescent="0.25">
      <c r="B100" s="20" t="s">
        <v>367</v>
      </c>
      <c r="C100" s="20" t="s">
        <v>368</v>
      </c>
      <c r="D100" s="20" t="s">
        <v>369</v>
      </c>
      <c r="E100" s="14" t="s">
        <v>46</v>
      </c>
      <c r="F100" s="15">
        <v>45240</v>
      </c>
      <c r="G100" s="14">
        <v>12</v>
      </c>
      <c r="H100" s="15">
        <f t="shared" si="3"/>
        <v>45606</v>
      </c>
      <c r="I100" s="16" t="s">
        <v>75</v>
      </c>
      <c r="J100" s="12" t="s">
        <v>73</v>
      </c>
      <c r="K100" s="14" t="s">
        <v>479</v>
      </c>
      <c r="L100" s="14" t="s">
        <v>74</v>
      </c>
      <c r="M100" s="21">
        <v>20000</v>
      </c>
      <c r="N100" s="22">
        <v>20000</v>
      </c>
      <c r="O100" s="17">
        <v>0</v>
      </c>
      <c r="P100" s="13">
        <v>1</v>
      </c>
    </row>
    <row r="101" spans="2:16" ht="94.5" x14ac:dyDescent="0.25">
      <c r="B101" s="20" t="s">
        <v>370</v>
      </c>
      <c r="C101" s="20" t="s">
        <v>371</v>
      </c>
      <c r="D101" s="20" t="s">
        <v>372</v>
      </c>
      <c r="E101" s="14" t="s">
        <v>33</v>
      </c>
      <c r="F101" s="15">
        <v>45240</v>
      </c>
      <c r="G101" s="14">
        <v>12</v>
      </c>
      <c r="H101" s="15">
        <f t="shared" si="3"/>
        <v>45606</v>
      </c>
      <c r="I101" s="16" t="s">
        <v>75</v>
      </c>
      <c r="J101" s="12" t="s">
        <v>73</v>
      </c>
      <c r="K101" s="14" t="s">
        <v>456</v>
      </c>
      <c r="L101" s="14" t="s">
        <v>74</v>
      </c>
      <c r="M101" s="21">
        <v>20000</v>
      </c>
      <c r="N101" s="22">
        <v>20000</v>
      </c>
      <c r="O101" s="17">
        <v>0</v>
      </c>
      <c r="P101" s="13">
        <v>1</v>
      </c>
    </row>
    <row r="102" spans="2:16" ht="94.5" x14ac:dyDescent="0.25">
      <c r="B102" s="20" t="s">
        <v>373</v>
      </c>
      <c r="C102" s="20" t="s">
        <v>374</v>
      </c>
      <c r="D102" s="20" t="s">
        <v>375</v>
      </c>
      <c r="E102" s="14" t="s">
        <v>33</v>
      </c>
      <c r="F102" s="15">
        <v>45240</v>
      </c>
      <c r="G102" s="14">
        <v>12</v>
      </c>
      <c r="H102" s="15">
        <f t="shared" si="3"/>
        <v>45606</v>
      </c>
      <c r="I102" s="16" t="s">
        <v>75</v>
      </c>
      <c r="J102" s="12" t="s">
        <v>73</v>
      </c>
      <c r="K102" s="14" t="s">
        <v>476</v>
      </c>
      <c r="L102" s="14" t="s">
        <v>74</v>
      </c>
      <c r="M102" s="21">
        <v>20000</v>
      </c>
      <c r="N102" s="22">
        <v>20000</v>
      </c>
      <c r="O102" s="17">
        <v>0</v>
      </c>
      <c r="P102" s="13">
        <v>1</v>
      </c>
    </row>
    <row r="103" spans="2:16" ht="94.5" x14ac:dyDescent="0.25">
      <c r="B103" s="20" t="s">
        <v>376</v>
      </c>
      <c r="C103" s="20" t="s">
        <v>377</v>
      </c>
      <c r="D103" s="20" t="s">
        <v>378</v>
      </c>
      <c r="E103" s="14" t="s">
        <v>52</v>
      </c>
      <c r="F103" s="15">
        <v>45240</v>
      </c>
      <c r="G103" s="14">
        <v>12</v>
      </c>
      <c r="H103" s="15">
        <f t="shared" si="3"/>
        <v>45606</v>
      </c>
      <c r="I103" s="16" t="s">
        <v>75</v>
      </c>
      <c r="J103" s="12" t="s">
        <v>73</v>
      </c>
      <c r="K103" s="14" t="s">
        <v>480</v>
      </c>
      <c r="L103" s="14" t="s">
        <v>74</v>
      </c>
      <c r="M103" s="21">
        <v>20000</v>
      </c>
      <c r="N103" s="22">
        <v>20000</v>
      </c>
      <c r="O103" s="17">
        <v>0</v>
      </c>
      <c r="P103" s="13">
        <v>1</v>
      </c>
    </row>
    <row r="104" spans="2:16" ht="94.5" x14ac:dyDescent="0.25">
      <c r="B104" s="20" t="s">
        <v>379</v>
      </c>
      <c r="C104" s="20" t="s">
        <v>380</v>
      </c>
      <c r="D104" s="20" t="s">
        <v>381</v>
      </c>
      <c r="E104" s="14" t="s">
        <v>25</v>
      </c>
      <c r="F104" s="15">
        <v>45240</v>
      </c>
      <c r="G104" s="14">
        <v>12</v>
      </c>
      <c r="H104" s="15">
        <f t="shared" si="3"/>
        <v>45606</v>
      </c>
      <c r="I104" s="16" t="s">
        <v>75</v>
      </c>
      <c r="J104" s="12" t="s">
        <v>73</v>
      </c>
      <c r="K104" s="14" t="s">
        <v>457</v>
      </c>
      <c r="L104" s="14" t="s">
        <v>74</v>
      </c>
      <c r="M104" s="21">
        <v>20000</v>
      </c>
      <c r="N104" s="22">
        <v>20000</v>
      </c>
      <c r="O104" s="17">
        <v>0</v>
      </c>
      <c r="P104" s="13">
        <v>1</v>
      </c>
    </row>
    <row r="105" spans="2:16" ht="94.5" x14ac:dyDescent="0.25">
      <c r="B105" s="20" t="s">
        <v>382</v>
      </c>
      <c r="C105" s="20" t="s">
        <v>383</v>
      </c>
      <c r="D105" s="20" t="s">
        <v>384</v>
      </c>
      <c r="E105" s="14" t="s">
        <v>63</v>
      </c>
      <c r="F105" s="15">
        <v>45240</v>
      </c>
      <c r="G105" s="14">
        <v>12</v>
      </c>
      <c r="H105" s="15">
        <f t="shared" si="3"/>
        <v>45606</v>
      </c>
      <c r="I105" s="16" t="s">
        <v>75</v>
      </c>
      <c r="J105" s="12" t="s">
        <v>73</v>
      </c>
      <c r="K105" s="14" t="s">
        <v>450</v>
      </c>
      <c r="L105" s="14" t="s">
        <v>74</v>
      </c>
      <c r="M105" s="21">
        <v>20000</v>
      </c>
      <c r="N105" s="22">
        <v>20000</v>
      </c>
      <c r="O105" s="17">
        <v>0</v>
      </c>
      <c r="P105" s="13">
        <v>1</v>
      </c>
    </row>
    <row r="106" spans="2:16" ht="94.5" x14ac:dyDescent="0.25">
      <c r="B106" s="20" t="s">
        <v>385</v>
      </c>
      <c r="C106" s="20" t="s">
        <v>386</v>
      </c>
      <c r="D106" s="20" t="s">
        <v>387</v>
      </c>
      <c r="E106" s="14" t="s">
        <v>30</v>
      </c>
      <c r="F106" s="15">
        <v>45240</v>
      </c>
      <c r="G106" s="14">
        <v>12</v>
      </c>
      <c r="H106" s="15">
        <f t="shared" si="3"/>
        <v>45606</v>
      </c>
      <c r="I106" s="16" t="s">
        <v>75</v>
      </c>
      <c r="J106" s="12" t="s">
        <v>73</v>
      </c>
      <c r="K106" s="14" t="s">
        <v>456</v>
      </c>
      <c r="L106" s="14" t="s">
        <v>74</v>
      </c>
      <c r="M106" s="21">
        <v>20000</v>
      </c>
      <c r="N106" s="22">
        <v>20000</v>
      </c>
      <c r="O106" s="17">
        <v>0</v>
      </c>
      <c r="P106" s="13">
        <v>1</v>
      </c>
    </row>
    <row r="107" spans="2:16" ht="94.5" x14ac:dyDescent="0.25">
      <c r="B107" s="20" t="s">
        <v>388</v>
      </c>
      <c r="C107" s="20" t="s">
        <v>389</v>
      </c>
      <c r="D107" s="20" t="s">
        <v>390</v>
      </c>
      <c r="E107" s="14" t="s">
        <v>20</v>
      </c>
      <c r="F107" s="15">
        <v>45240</v>
      </c>
      <c r="G107" s="14">
        <v>12</v>
      </c>
      <c r="H107" s="15">
        <f t="shared" si="3"/>
        <v>45606</v>
      </c>
      <c r="I107" s="16" t="s">
        <v>75</v>
      </c>
      <c r="J107" s="12" t="s">
        <v>73</v>
      </c>
      <c r="K107" s="14" t="s">
        <v>446</v>
      </c>
      <c r="L107" s="14" t="s">
        <v>74</v>
      </c>
      <c r="M107" s="21">
        <v>18000</v>
      </c>
      <c r="N107" s="22">
        <v>18000</v>
      </c>
      <c r="O107" s="17">
        <v>0</v>
      </c>
      <c r="P107" s="13">
        <v>1</v>
      </c>
    </row>
    <row r="108" spans="2:16" ht="94.5" x14ac:dyDescent="0.25">
      <c r="B108" s="20" t="s">
        <v>391</v>
      </c>
      <c r="C108" s="20" t="s">
        <v>392</v>
      </c>
      <c r="D108" s="20" t="s">
        <v>393</v>
      </c>
      <c r="E108" s="14" t="s">
        <v>441</v>
      </c>
      <c r="F108" s="15">
        <v>45240</v>
      </c>
      <c r="G108" s="14">
        <v>12</v>
      </c>
      <c r="H108" s="15">
        <f t="shared" si="3"/>
        <v>45606</v>
      </c>
      <c r="I108" s="16" t="s">
        <v>75</v>
      </c>
      <c r="J108" s="12" t="s">
        <v>73</v>
      </c>
      <c r="K108" s="14" t="s">
        <v>456</v>
      </c>
      <c r="L108" s="14" t="s">
        <v>74</v>
      </c>
      <c r="M108" s="21">
        <v>19400</v>
      </c>
      <c r="N108" s="22">
        <v>19400</v>
      </c>
      <c r="O108" s="17">
        <v>0</v>
      </c>
      <c r="P108" s="13">
        <v>1</v>
      </c>
    </row>
    <row r="109" spans="2:16" ht="94.5" x14ac:dyDescent="0.25">
      <c r="B109" s="20" t="s">
        <v>394</v>
      </c>
      <c r="C109" s="20" t="s">
        <v>395</v>
      </c>
      <c r="D109" s="20" t="s">
        <v>396</v>
      </c>
      <c r="E109" s="14" t="s">
        <v>67</v>
      </c>
      <c r="F109" s="15">
        <v>45240</v>
      </c>
      <c r="G109" s="14">
        <v>12</v>
      </c>
      <c r="H109" s="15">
        <f t="shared" si="3"/>
        <v>45606</v>
      </c>
      <c r="I109" s="16" t="s">
        <v>75</v>
      </c>
      <c r="J109" s="12" t="s">
        <v>73</v>
      </c>
      <c r="K109" s="14" t="s">
        <v>447</v>
      </c>
      <c r="L109" s="14" t="s">
        <v>74</v>
      </c>
      <c r="M109" s="21">
        <v>18000</v>
      </c>
      <c r="N109" s="22">
        <v>18000</v>
      </c>
      <c r="O109" s="17">
        <v>0</v>
      </c>
      <c r="P109" s="13">
        <v>1</v>
      </c>
    </row>
    <row r="110" spans="2:16" ht="94.5" x14ac:dyDescent="0.25">
      <c r="B110" s="20" t="s">
        <v>397</v>
      </c>
      <c r="C110" s="20" t="s">
        <v>398</v>
      </c>
      <c r="D110" s="20" t="s">
        <v>399</v>
      </c>
      <c r="E110" s="14" t="s">
        <v>61</v>
      </c>
      <c r="F110" s="15">
        <v>45240</v>
      </c>
      <c r="G110" s="14">
        <v>7</v>
      </c>
      <c r="H110" s="15">
        <f t="shared" si="3"/>
        <v>45453</v>
      </c>
      <c r="I110" s="16" t="s">
        <v>75</v>
      </c>
      <c r="J110" s="12" t="s">
        <v>73</v>
      </c>
      <c r="K110" s="14" t="s">
        <v>446</v>
      </c>
      <c r="L110" s="14" t="s">
        <v>74</v>
      </c>
      <c r="M110" s="21">
        <v>19800</v>
      </c>
      <c r="N110" s="22">
        <v>19800</v>
      </c>
      <c r="O110" s="17">
        <v>0</v>
      </c>
      <c r="P110" s="13">
        <v>1</v>
      </c>
    </row>
    <row r="111" spans="2:16" ht="94.5" x14ac:dyDescent="0.25">
      <c r="B111" s="20" t="s">
        <v>400</v>
      </c>
      <c r="C111" s="20" t="s">
        <v>401</v>
      </c>
      <c r="D111" s="20" t="s">
        <v>402</v>
      </c>
      <c r="E111" s="14" t="s">
        <v>25</v>
      </c>
      <c r="F111" s="15">
        <v>45240</v>
      </c>
      <c r="G111" s="14">
        <v>12</v>
      </c>
      <c r="H111" s="15">
        <f t="shared" si="3"/>
        <v>45606</v>
      </c>
      <c r="I111" s="16" t="s">
        <v>75</v>
      </c>
      <c r="J111" s="12" t="s">
        <v>73</v>
      </c>
      <c r="K111" s="14" t="s">
        <v>448</v>
      </c>
      <c r="L111" s="14" t="s">
        <v>74</v>
      </c>
      <c r="M111" s="21">
        <v>20000</v>
      </c>
      <c r="N111" s="22">
        <v>20000</v>
      </c>
      <c r="O111" s="17">
        <v>0</v>
      </c>
      <c r="P111" s="13">
        <v>1</v>
      </c>
    </row>
    <row r="112" spans="2:16" ht="94.5" x14ac:dyDescent="0.25">
      <c r="B112" s="20" t="s">
        <v>403</v>
      </c>
      <c r="C112" s="20" t="s">
        <v>404</v>
      </c>
      <c r="D112" s="20" t="s">
        <v>405</v>
      </c>
      <c r="E112" s="14" t="s">
        <v>35</v>
      </c>
      <c r="F112" s="15">
        <v>45240</v>
      </c>
      <c r="G112" s="14">
        <v>12</v>
      </c>
      <c r="H112" s="15">
        <f t="shared" si="3"/>
        <v>45606</v>
      </c>
      <c r="I112" s="16" t="s">
        <v>75</v>
      </c>
      <c r="J112" s="12" t="s">
        <v>73</v>
      </c>
      <c r="K112" s="14" t="s">
        <v>477</v>
      </c>
      <c r="L112" s="14" t="s">
        <v>74</v>
      </c>
      <c r="M112" s="21">
        <v>20000</v>
      </c>
      <c r="N112" s="22">
        <v>20000</v>
      </c>
      <c r="O112" s="17">
        <v>0</v>
      </c>
      <c r="P112" s="13">
        <v>1</v>
      </c>
    </row>
    <row r="113" spans="2:16" ht="94.5" x14ac:dyDescent="0.25">
      <c r="B113" s="20" t="s">
        <v>406</v>
      </c>
      <c r="C113" s="20" t="s">
        <v>407</v>
      </c>
      <c r="D113" s="20" t="s">
        <v>408</v>
      </c>
      <c r="E113" s="14" t="s">
        <v>62</v>
      </c>
      <c r="F113" s="15">
        <v>45240</v>
      </c>
      <c r="G113" s="14">
        <v>12</v>
      </c>
      <c r="H113" s="15">
        <f t="shared" si="3"/>
        <v>45606</v>
      </c>
      <c r="I113" s="16" t="s">
        <v>75</v>
      </c>
      <c r="J113" s="12" t="s">
        <v>73</v>
      </c>
      <c r="K113" s="14" t="s">
        <v>451</v>
      </c>
      <c r="L113" s="14" t="s">
        <v>74</v>
      </c>
      <c r="M113" s="21">
        <v>19800</v>
      </c>
      <c r="N113" s="22">
        <v>19800</v>
      </c>
      <c r="O113" s="17">
        <v>0</v>
      </c>
      <c r="P113" s="13">
        <v>1</v>
      </c>
    </row>
    <row r="114" spans="2:16" ht="94.5" x14ac:dyDescent="0.25">
      <c r="B114" s="20" t="s">
        <v>409</v>
      </c>
      <c r="C114" s="20" t="s">
        <v>410</v>
      </c>
      <c r="D114" s="20" t="s">
        <v>411</v>
      </c>
      <c r="E114" s="14" t="s">
        <v>18</v>
      </c>
      <c r="F114" s="15">
        <v>45240</v>
      </c>
      <c r="G114" s="14">
        <v>12</v>
      </c>
      <c r="H114" s="15">
        <f t="shared" si="3"/>
        <v>45606</v>
      </c>
      <c r="I114" s="16" t="s">
        <v>75</v>
      </c>
      <c r="J114" s="12" t="s">
        <v>73</v>
      </c>
      <c r="K114" s="14" t="s">
        <v>456</v>
      </c>
      <c r="L114" s="14" t="s">
        <v>74</v>
      </c>
      <c r="M114" s="21">
        <v>18700</v>
      </c>
      <c r="N114" s="22">
        <v>18700</v>
      </c>
      <c r="O114" s="17">
        <v>0</v>
      </c>
      <c r="P114" s="13">
        <v>1</v>
      </c>
    </row>
    <row r="115" spans="2:16" ht="94.5" x14ac:dyDescent="0.25">
      <c r="B115" s="20" t="s">
        <v>412</v>
      </c>
      <c r="C115" s="20" t="s">
        <v>413</v>
      </c>
      <c r="D115" s="20" t="s">
        <v>414</v>
      </c>
      <c r="E115" s="14" t="s">
        <v>47</v>
      </c>
      <c r="F115" s="15">
        <v>45240</v>
      </c>
      <c r="G115" s="14">
        <v>12</v>
      </c>
      <c r="H115" s="15">
        <f t="shared" si="3"/>
        <v>45606</v>
      </c>
      <c r="I115" s="16" t="s">
        <v>75</v>
      </c>
      <c r="J115" s="12" t="s">
        <v>73</v>
      </c>
      <c r="K115" s="14" t="s">
        <v>450</v>
      </c>
      <c r="L115" s="14" t="s">
        <v>74</v>
      </c>
      <c r="M115" s="21">
        <v>19990</v>
      </c>
      <c r="N115" s="22">
        <v>19990</v>
      </c>
      <c r="O115" s="17">
        <v>0</v>
      </c>
      <c r="P115" s="13">
        <v>1</v>
      </c>
    </row>
    <row r="116" spans="2:16" ht="94.5" x14ac:dyDescent="0.25">
      <c r="B116" s="20" t="s">
        <v>415</v>
      </c>
      <c r="C116" s="20" t="s">
        <v>416</v>
      </c>
      <c r="D116" s="20" t="s">
        <v>417</v>
      </c>
      <c r="E116" s="14" t="s">
        <v>442</v>
      </c>
      <c r="F116" s="15">
        <v>45240</v>
      </c>
      <c r="G116" s="14">
        <v>12</v>
      </c>
      <c r="H116" s="15">
        <f t="shared" si="3"/>
        <v>45606</v>
      </c>
      <c r="I116" s="16" t="s">
        <v>75</v>
      </c>
      <c r="J116" s="12" t="s">
        <v>73</v>
      </c>
      <c r="K116" s="14" t="s">
        <v>481</v>
      </c>
      <c r="L116" s="14" t="s">
        <v>74</v>
      </c>
      <c r="M116" s="21">
        <v>10700</v>
      </c>
      <c r="N116" s="22">
        <v>10700</v>
      </c>
      <c r="O116" s="17">
        <v>0</v>
      </c>
      <c r="P116" s="13">
        <v>1</v>
      </c>
    </row>
    <row r="117" spans="2:16" ht="94.5" x14ac:dyDescent="0.25">
      <c r="B117" s="20" t="s">
        <v>418</v>
      </c>
      <c r="C117" s="20" t="s">
        <v>419</v>
      </c>
      <c r="D117" s="20" t="s">
        <v>420</v>
      </c>
      <c r="E117" s="14" t="s">
        <v>20</v>
      </c>
      <c r="F117" s="15">
        <v>45240</v>
      </c>
      <c r="G117" s="14">
        <v>12</v>
      </c>
      <c r="H117" s="15">
        <f t="shared" si="3"/>
        <v>45606</v>
      </c>
      <c r="I117" s="16" t="s">
        <v>75</v>
      </c>
      <c r="J117" s="12" t="s">
        <v>73</v>
      </c>
      <c r="K117" s="14" t="s">
        <v>446</v>
      </c>
      <c r="L117" s="14" t="s">
        <v>74</v>
      </c>
      <c r="M117" s="21">
        <v>20000</v>
      </c>
      <c r="N117" s="22">
        <v>20000</v>
      </c>
      <c r="O117" s="17">
        <v>0</v>
      </c>
      <c r="P117" s="13">
        <v>1</v>
      </c>
    </row>
    <row r="118" spans="2:16" ht="94.5" x14ac:dyDescent="0.25">
      <c r="B118" s="20" t="s">
        <v>421</v>
      </c>
      <c r="C118" s="20" t="s">
        <v>422</v>
      </c>
      <c r="D118" s="20" t="s">
        <v>423</v>
      </c>
      <c r="E118" s="14" t="s">
        <v>44</v>
      </c>
      <c r="F118" s="15">
        <v>45240</v>
      </c>
      <c r="G118" s="14">
        <v>12</v>
      </c>
      <c r="H118" s="15">
        <f t="shared" si="3"/>
        <v>45606</v>
      </c>
      <c r="I118" s="16" t="s">
        <v>75</v>
      </c>
      <c r="J118" s="12" t="s">
        <v>73</v>
      </c>
      <c r="K118" s="14" t="s">
        <v>466</v>
      </c>
      <c r="L118" s="14" t="s">
        <v>74</v>
      </c>
      <c r="M118" s="21">
        <v>20000</v>
      </c>
      <c r="N118" s="22">
        <v>20000</v>
      </c>
      <c r="O118" s="17">
        <v>0</v>
      </c>
      <c r="P118" s="13">
        <v>1</v>
      </c>
    </row>
    <row r="119" spans="2:16" x14ac:dyDescent="0.25">
      <c r="M119" s="23">
        <f>SUM(M3:M118)</f>
        <v>2230115</v>
      </c>
      <c r="N119" s="24">
        <f>SUM(N3:N118)</f>
        <v>2230115</v>
      </c>
    </row>
    <row r="1084" spans="2:16" x14ac:dyDescent="0.25">
      <c r="B1084" s="18"/>
      <c r="C1084" s="18"/>
      <c r="D1084" s="18"/>
      <c r="E1084" s="14"/>
      <c r="F1084" s="15"/>
      <c r="G1084" s="14"/>
      <c r="H1084" s="15"/>
      <c r="I1084" s="16"/>
      <c r="J1084" s="12"/>
      <c r="K1084" s="14"/>
      <c r="L1084" s="14"/>
      <c r="M1084" s="17"/>
      <c r="N1084" s="19"/>
      <c r="O1084" s="17"/>
      <c r="P1084" s="13"/>
    </row>
  </sheetData>
  <autoFilter ref="B2:P1082">
    <sortState ref="B3:P1115">
      <sortCondition sortBy="cellColor" ref="B2:B1115" dxfId="8"/>
    </sortState>
  </autoFilter>
  <mergeCells count="1">
    <mergeCell ref="B1:P1"/>
  </mergeCells>
  <conditionalFormatting sqref="B1085:B1048576 B1:B2">
    <cfRule type="duplicateValues" dxfId="7" priority="26"/>
  </conditionalFormatting>
  <conditionalFormatting sqref="B1084 D1084">
    <cfRule type="duplicateValues" dxfId="6" priority="16"/>
  </conditionalFormatting>
  <conditionalFormatting sqref="B1084">
    <cfRule type="duplicateValues" dxfId="5" priority="17"/>
  </conditionalFormatting>
  <conditionalFormatting sqref="A1084:B1048576 A1:B2 A3:A118">
    <cfRule type="duplicateValues" dxfId="4" priority="15"/>
  </conditionalFormatting>
  <conditionalFormatting sqref="B119:B1083">
    <cfRule type="duplicateValues" dxfId="3" priority="142"/>
  </conditionalFormatting>
  <conditionalFormatting sqref="A119:B1083">
    <cfRule type="duplicateValues" dxfId="2" priority="143"/>
  </conditionalFormatting>
  <conditionalFormatting sqref="A1:B1048576">
    <cfRule type="duplicateValues" dxfId="1" priority="1"/>
  </conditionalFormatting>
  <conditionalFormatting sqref="B3:B118">
    <cfRule type="duplicateValues" dxfId="0" priority="148"/>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2023-11-20T11:03:04Z</dcterms:modified>
</cp:coreProperties>
</file>